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G:\Public\Europe\Cross Code ENC Plan\2019\29 - Oct 19\"/>
    </mc:Choice>
  </mc:AlternateContent>
  <workbookProtection workbookAlgorithmName="SHA-512" workbookHashValue="25P0K2vrdPUX3Hu8mrYafshIygNk6I0uY/csRwonZ0Z7AF97hpMlTQEUCSUlf1msM1jzbQJGcbeRSPitmVrnBA==" workbookSaltValue="G8ARxwgUO72GMEb9oGk3cw==" workbookSpinCount="100000" lockStructure="1"/>
  <bookViews>
    <workbookView xWindow="0" yWindow="0" windowWidth="28800" windowHeight="11385" tabRatio="703" activeTab="2"/>
  </bookViews>
  <sheets>
    <sheet name="Introduction" sheetId="12" r:id="rId1"/>
    <sheet name="Project Plan" sheetId="11" r:id="rId2"/>
    <sheet name="Closed changes" sheetId="14" r:id="rId3"/>
  </sheets>
  <definedNames>
    <definedName name="_xlnm._FilterDatabase" localSheetId="2" hidden="1">'Closed changes'!$A$3:$L$139</definedName>
    <definedName name="_xlnm._FilterDatabase" localSheetId="1" hidden="1">'Project Plan'!$A$17:$L$148</definedName>
    <definedName name="_xlnm.Print_Area" localSheetId="2">'Closed changes'!$A$1:$L$106</definedName>
    <definedName name="_xlnm.Print_Area" localSheetId="1">'Project Plan'!$A$1:$L$115</definedName>
    <definedName name="_xlnm.Print_Titles" localSheetId="2">'Closed changes'!$3:$3</definedName>
    <definedName name="_xlnm.Print_Titles" localSheetId="1">'Project Plan'!$17:$17</definedName>
    <definedName name="Z_894E0758_638D_4736_9BD4_5ED6FB596D2A_.wvu.FilterData" localSheetId="2" hidden="1">'Closed changes'!$A$3:$L$106</definedName>
    <definedName name="Z_894E0758_638D_4736_9BD4_5ED6FB596D2A_.wvu.FilterData" localSheetId="1" hidden="1">'Project Plan'!$A$17:$L$115</definedName>
    <definedName name="Z_894E0758_638D_4736_9BD4_5ED6FB596D2A_.wvu.PrintArea" localSheetId="2" hidden="1">'Closed changes'!$A$1:$L$106</definedName>
    <definedName name="Z_894E0758_638D_4736_9BD4_5ED6FB596D2A_.wvu.PrintArea" localSheetId="0" hidden="1">Introduction!$B$1:$F$69</definedName>
    <definedName name="Z_894E0758_638D_4736_9BD4_5ED6FB596D2A_.wvu.PrintArea" localSheetId="1" hidden="1">'Project Plan'!$A$1:$L$115</definedName>
    <definedName name="Z_894E0758_638D_4736_9BD4_5ED6FB596D2A_.wvu.PrintTitles" localSheetId="2" hidden="1">'Closed changes'!$3:$3</definedName>
    <definedName name="Z_894E0758_638D_4736_9BD4_5ED6FB596D2A_.wvu.PrintTitles" localSheetId="1" hidden="1">'Project Plan'!$17:$17</definedName>
  </definedNames>
  <calcPr calcId="162913"/>
  <customWorkbookViews>
    <customWorkbookView name="Jemma Williams - Personal View" guid="{894E0758-638D-4736-9BD4-5ED6FB596D2A}" mergeInterval="0" personalView="1" maximized="1" windowWidth="1916" windowHeight="855" tabRatio="703" activeSheetId="12"/>
  </customWorkbookViews>
</workbook>
</file>

<file path=xl/calcChain.xml><?xml version="1.0" encoding="utf-8"?>
<calcChain xmlns="http://schemas.openxmlformats.org/spreadsheetml/2006/main">
  <c r="I37" i="11" l="1"/>
  <c r="I39" i="11"/>
  <c r="I43" i="11"/>
  <c r="I45" i="11"/>
  <c r="I52" i="14" l="1"/>
  <c r="I36" i="11" l="1"/>
  <c r="I24" i="11"/>
  <c r="I28" i="11"/>
  <c r="I29" i="11"/>
  <c r="I30" i="11"/>
  <c r="I31" i="11"/>
  <c r="I32" i="11"/>
  <c r="I33" i="11"/>
  <c r="I34" i="11"/>
  <c r="I35" i="11"/>
  <c r="I27" i="11"/>
  <c r="I26" i="11"/>
  <c r="I25" i="11"/>
  <c r="I19" i="11" l="1"/>
  <c r="I5" i="14"/>
  <c r="I6" i="14"/>
  <c r="D7" i="14"/>
  <c r="I7" i="14"/>
  <c r="I8" i="14"/>
  <c r="I9" i="14"/>
  <c r="I10" i="14"/>
  <c r="I11" i="14"/>
  <c r="I20" i="14"/>
  <c r="I22" i="14"/>
  <c r="I23" i="14"/>
  <c r="I24" i="14"/>
  <c r="I25" i="14"/>
  <c r="I26" i="14"/>
  <c r="I27" i="14"/>
  <c r="I28" i="14"/>
  <c r="I29" i="14"/>
  <c r="I30" i="14"/>
  <c r="I31" i="14"/>
  <c r="I32" i="14"/>
  <c r="I33" i="14"/>
  <c r="I34" i="14"/>
  <c r="I35" i="14"/>
  <c r="I36" i="14"/>
  <c r="I37" i="14"/>
  <c r="I38" i="14"/>
  <c r="I39" i="14"/>
  <c r="I40" i="14"/>
  <c r="I41" i="14"/>
</calcChain>
</file>

<file path=xl/sharedStrings.xml><?xml version="1.0" encoding="utf-8"?>
<sst xmlns="http://schemas.openxmlformats.org/spreadsheetml/2006/main" count="848" uniqueCount="405">
  <si>
    <t>Code</t>
  </si>
  <si>
    <t>Background</t>
  </si>
  <si>
    <t>Need more information?</t>
  </si>
  <si>
    <t>ELEXON</t>
  </si>
  <si>
    <t>Balancing and Settlement Code (BSC)</t>
  </si>
  <si>
    <t>Connection and Use of System Code (CUSC)</t>
  </si>
  <si>
    <t>System Operator – Transmission Owner Code (STC)</t>
  </si>
  <si>
    <t xml:space="preserve">National Grid </t>
  </si>
  <si>
    <t>Raised</t>
  </si>
  <si>
    <t>Commentary</t>
  </si>
  <si>
    <t>Imp Date</t>
  </si>
  <si>
    <t>Implementation Duration</t>
  </si>
  <si>
    <t>Progression State</t>
  </si>
  <si>
    <t>Change Ref</t>
  </si>
  <si>
    <t>Title</t>
  </si>
  <si>
    <t>Timeline Ref</t>
  </si>
  <si>
    <t>C</t>
  </si>
  <si>
    <t>E</t>
  </si>
  <si>
    <t>BSC</t>
  </si>
  <si>
    <t>TBD</t>
  </si>
  <si>
    <t>P329</t>
  </si>
  <si>
    <t>P342</t>
  </si>
  <si>
    <t>Change to Gate Closure for Energy Contract Volume Notifications</t>
  </si>
  <si>
    <t>P344</t>
  </si>
  <si>
    <t>Project TERRE implementation into GB market arrangements</t>
  </si>
  <si>
    <t>GC</t>
  </si>
  <si>
    <t>GC0091</t>
  </si>
  <si>
    <t>GC0095</t>
  </si>
  <si>
    <t>GB implementation workgroup for Transmission System Operation Guideline (TSOG) European Network Code</t>
  </si>
  <si>
    <t>STC</t>
  </si>
  <si>
    <t>-</t>
  </si>
  <si>
    <t>Milestone</t>
  </si>
  <si>
    <t>Upcoming</t>
  </si>
  <si>
    <t>BSC Potential Change 3</t>
  </si>
  <si>
    <t>BSC Potential Change 5</t>
  </si>
  <si>
    <t>BSC Potential Change 10</t>
  </si>
  <si>
    <t>BSC Potential Change 12</t>
  </si>
  <si>
    <t>BSC Potential Change 13</t>
  </si>
  <si>
    <t>BSC Potential Change 6</t>
  </si>
  <si>
    <t>BSC Potential Change 7</t>
  </si>
  <si>
    <t>BSC Potential Change 8</t>
  </si>
  <si>
    <t>BSC Potential Change 9</t>
  </si>
  <si>
    <t>For more information regarding a specific change, please contact the responsible Code Administrator:</t>
  </si>
  <si>
    <t>ENC</t>
  </si>
  <si>
    <t xml:space="preserve">CUSC </t>
  </si>
  <si>
    <t>SQSS</t>
  </si>
  <si>
    <t>CUSC Potential Change 2</t>
  </si>
  <si>
    <t>GC0097</t>
  </si>
  <si>
    <t>European Energy Balancing Guidelines - Replacement Reserves - TERRE</t>
  </si>
  <si>
    <t>Grid Code Potential Change 2</t>
  </si>
  <si>
    <t xml:space="preserve">European Energy Balancing Guidelines - General Compliance </t>
  </si>
  <si>
    <t>GSR012</t>
  </si>
  <si>
    <t>Treatment of Interconnectors</t>
  </si>
  <si>
    <t xml:space="preserve">European TSOG - Multi TSO Training Cooperation </t>
  </si>
  <si>
    <t>STC Potential Change 1</t>
  </si>
  <si>
    <t>BSC Potential Change 4</t>
  </si>
  <si>
    <t>Time of Interconnector Data Submission</t>
  </si>
  <si>
    <t>Align BSC with the Authority's oversight obligation</t>
  </si>
  <si>
    <t>Align BSC with the TSO's Terms and Conditions</t>
  </si>
  <si>
    <t>Project TERRE 2</t>
  </si>
  <si>
    <t>Unintended exchanges of energy</t>
  </si>
  <si>
    <t xml:space="preserve">NGET proposal on specific products </t>
  </si>
  <si>
    <t>Market Suspension and Restoration Arrangement</t>
  </si>
  <si>
    <t>Project TERRE 3</t>
  </si>
  <si>
    <t>If NGET write Ts &amp; Cs in a way that differs from the Ts &amp; Cs of the BSC, this Modification will be raised to align the BSC with the Ts &amp; Cs of the TSO.</t>
  </si>
  <si>
    <t>If NGET makes proposals for rules concerning the suspension and restoration of market activities; and the rules for balancing energy and imbalance settlement during market suspension, that differ from the BSC, this Modification will be raised to align the BSC with the proposals.</t>
  </si>
  <si>
    <t>This Modification will be raised to implementation outstanding activities from P344 'Project TERRE'</t>
  </si>
  <si>
    <t>Grid Code Potential Change 10</t>
  </si>
  <si>
    <t>Frequency Restoration Reserves</t>
  </si>
  <si>
    <t>Grid Code Potential Change 11</t>
  </si>
  <si>
    <t>STC Potential Change 3</t>
  </si>
  <si>
    <t>CACM came into force</t>
  </si>
  <si>
    <t>NC ER comes into force</t>
  </si>
  <si>
    <t>EB GL entry into force</t>
  </si>
  <si>
    <t>Assignment of EB GL where needed</t>
  </si>
  <si>
    <t>Application for Exemption from 15 min Settlement</t>
  </si>
  <si>
    <t>Backstop date for RR standard products</t>
  </si>
  <si>
    <t>CMP279</t>
  </si>
  <si>
    <t>Housekeeping modification to amend typographical errors in the CMP272 legal text</t>
  </si>
  <si>
    <t>GC0098</t>
  </si>
  <si>
    <t>Using GB Grid Code data to construct the EU Common Grid Model in accordance with Regulation (EU) 2015/1222 (CACM) and Regulation (EU) 2016/1719 (FCA).</t>
  </si>
  <si>
    <t>GC0099</t>
  </si>
  <si>
    <t>Establishing a common approach to interconnector scheduling consistent with the single intraday market coupling processes set out within Regulation (EU) 2015/1222 (CACM)</t>
  </si>
  <si>
    <t>UK leaves EU</t>
  </si>
  <si>
    <t>Earliest decision on bidding zone change</t>
  </si>
  <si>
    <t>Backstop date for harmonised Imbalance Settlement</t>
  </si>
  <si>
    <t>Implementation date for any bidding zone change</t>
  </si>
  <si>
    <t xml:space="preserve">On 3 March 2011, the European Third Energy Package came into effect with the aim of developing a more harmonised European energy market. This legislation required the development of European Network Codes (ENCs), which would apply across Europe and take precedence over existing national arrangements. The introduction of the ENCs will have a far reaching impact on the GB electricity industry, with changes required to grid connections, markets and system operation. 
</t>
  </si>
  <si>
    <t xml:space="preserve">Objective </t>
  </si>
  <si>
    <t>Abbreviations</t>
  </si>
  <si>
    <t>Description</t>
  </si>
  <si>
    <t>Status</t>
  </si>
  <si>
    <t>Requirements for Generators</t>
  </si>
  <si>
    <t>RfG</t>
  </si>
  <si>
    <t>Harmonise and update technical connection requirements for all types of generators from 800W upward.</t>
  </si>
  <si>
    <t>Adopted</t>
  </si>
  <si>
    <t>Demand Connection Code</t>
  </si>
  <si>
    <t>DCC</t>
  </si>
  <si>
    <t>Connection of industrial loads and DSOs, and sets out requirements which will apply to the demand side of the power system.</t>
  </si>
  <si>
    <t>Network Code on High-Voltage Direct Current Connections </t>
  </si>
  <si>
    <t>HVDC</t>
  </si>
  <si>
    <t>Rules for the use of HVDC technology included between synchronous area and embedded systems.</t>
  </si>
  <si>
    <t>Market Codes</t>
  </si>
  <si>
    <t>Forward Capacity Allocation</t>
  </si>
  <si>
    <t>FCA</t>
  </si>
  <si>
    <t>Couples existing European electricity forward markets to create a pan-European internal market by harmonising market rules for calculating and allocating capacity in the forward market.</t>
  </si>
  <si>
    <t>Capacity Allocation and Congestion Management</t>
  </si>
  <si>
    <t>CACM</t>
  </si>
  <si>
    <t>Rules for allocating capacity in day-ahead and intra-day timeframe, calculating the levels of availability cross border, allocating and recovering costs.</t>
  </si>
  <si>
    <t xml:space="preserve">Network Code on Electricity Balancing </t>
  </si>
  <si>
    <t>EB GL</t>
  </si>
  <si>
    <t>Rules for cross border exchange of reserves and balancing energy</t>
  </si>
  <si>
    <t>System Operator Codes</t>
  </si>
  <si>
    <t>Transmission System Operation Guideline</t>
  </si>
  <si>
    <t>Setting minimum system security, operational planning and frequency management standards.</t>
  </si>
  <si>
    <t>Network Code on Emergency and Restoration</t>
  </si>
  <si>
    <t>NC ER</t>
  </si>
  <si>
    <t>Harmonisation of system defence and restoration procedures during severe events.</t>
  </si>
  <si>
    <t>Document management</t>
  </si>
  <si>
    <t>Cross Code European Network Codes Implementation Plan</t>
  </si>
  <si>
    <t>Please be aware that project plan and assessment has been developed on the principle of minimal change to meet compliance, for example to avoid rewriting the newly introduced ENC requirements into the GB Codes.</t>
  </si>
  <si>
    <t>Grid Code Potential Change 15</t>
  </si>
  <si>
    <t>Grid Code Potential Change 16</t>
  </si>
  <si>
    <t>Grid Code Potential Change 17</t>
  </si>
  <si>
    <t>RFG</t>
  </si>
  <si>
    <t>Confirmed</t>
  </si>
  <si>
    <t>Assumed</t>
  </si>
  <si>
    <t>What does the project plan do?</t>
  </si>
  <si>
    <t>Principles</t>
  </si>
  <si>
    <t xml:space="preserve">What is the publication schedule? </t>
  </si>
  <si>
    <t>Last Wednesday of every month</t>
  </si>
  <si>
    <t>First Wednesday of every month</t>
  </si>
  <si>
    <t>Second Wednesday of every month</t>
  </si>
  <si>
    <t>EU Codes and Guidelines</t>
  </si>
  <si>
    <t>Grid Code (GC)</t>
  </si>
  <si>
    <t xml:space="preserve">Please see the summary for the network codes and impacts on the GB Codes below:
</t>
  </si>
  <si>
    <r>
      <rPr>
        <b/>
        <sz val="11"/>
        <color theme="1"/>
        <rFont val="Tahoma"/>
        <family val="2"/>
      </rPr>
      <t>Connection Codes</t>
    </r>
    <r>
      <rPr>
        <sz val="11"/>
        <color theme="1"/>
        <rFont val="Tahoma"/>
        <family val="2"/>
      </rPr>
      <t xml:space="preserve">
</t>
    </r>
  </si>
  <si>
    <t>Energy Networks Association</t>
  </si>
  <si>
    <t>Distribution Code (DCode)</t>
  </si>
  <si>
    <t>Dcode</t>
  </si>
  <si>
    <t>DCRP1701</t>
  </si>
  <si>
    <t>Implemented</t>
  </si>
  <si>
    <t xml:space="preserve">Entry into Force of the EU Network Code “Transmission System Operational Guideline </t>
  </si>
  <si>
    <t>ELEXON circulate the spreadsheet from the previous month, for NGET and ENA to redline to highlight any updates</t>
  </si>
  <si>
    <t xml:space="preserve">NGET and ENA redlines the spreadsheet to highlight any updates, and return the redlined spreadsheet to ELEXON </t>
  </si>
  <si>
    <t>GC - GC0091</t>
  </si>
  <si>
    <t>GC - GC0095</t>
  </si>
  <si>
    <t>GC - GC0097</t>
  </si>
  <si>
    <t>GC - GC0098</t>
  </si>
  <si>
    <t>GC - GC0099</t>
  </si>
  <si>
    <t>GC0103</t>
  </si>
  <si>
    <t>The introduction of harmonised Applicable Electrical Standards in GB to ensure compliance with the EU Connection Codes</t>
  </si>
  <si>
    <t>GC - Grid Code Potential Change 17</t>
  </si>
  <si>
    <t>SQSS - GSR012</t>
  </si>
  <si>
    <t>CUSC  - CMP279</t>
  </si>
  <si>
    <t>STC - STC Potential Change 1</t>
  </si>
  <si>
    <t>Dcode - DCRP1701</t>
  </si>
  <si>
    <t>BSC - P342</t>
  </si>
  <si>
    <t>BSC - P344</t>
  </si>
  <si>
    <t>P356</t>
  </si>
  <si>
    <t>BSC - P356</t>
  </si>
  <si>
    <t>BSC - BSC Potential Change 7</t>
  </si>
  <si>
    <t>BSC - BSC Potential Change 8</t>
  </si>
  <si>
    <t>BSC - BSC Potential Change 9</t>
  </si>
  <si>
    <t>BSC - BSC Potential Change 10</t>
  </si>
  <si>
    <t>BSC - BSC Potential Change 13</t>
  </si>
  <si>
    <t>REMIT</t>
  </si>
  <si>
    <t>This modification was implemented in the CUSC on the 31 May 2017</t>
  </si>
  <si>
    <t>Workgroup meetings need to re-convene following 1 year hiatus. This change will appear on the plan when the Workgroup reconvenes.</t>
  </si>
  <si>
    <t>P329 aligned the BSC and BMRS with the Regulation on Wholesale Energy Markets Integrity and Transparency (REMIT) common schemas for inside information web feeds, required by the Agency for the Cooperation of Energy Regulators (ACER). To achieve this, the REMIT inside information data submitted by participants and reported by the BMRS will need to cover the output requirements of ACER. In addition to the ACER requirements, P329 enables the submission of outage profile information to BMRS. BSC Parties will be ultimately responsible for both accuracy and timeliness of their REMIT messages.</t>
  </si>
  <si>
    <t>The GB Distribution Code requires two minor modifications to DOC5 and DOC7 to ensure it is compliant with the EU Network Code “Transmission System Operation Guidelines” (TSOG). The TSOG is expected to enter into force in early summer 2017 and some parts of it are effective immediately. On the 28/04/2017 the Authority published its decision and approve the modification. The modification was implemented on 01/05/2017.</t>
  </si>
  <si>
    <t>If NGET make a proposal on specific products, an assessment will be required to ensure that the understanding of specific products aligns with the BSC. If understanding of specific products in the TSO proposal, differs from the BSC, this Modification will be raised to align the BSC with the proposal.</t>
  </si>
  <si>
    <t xml:space="preserve">Certainty on whether this Mod is required, is based on the provision of information from NGET, on what will be proposed. </t>
  </si>
  <si>
    <r>
      <t>The project plan is designed as a tool with a filter function, to enable the user to select information a</t>
    </r>
    <r>
      <rPr>
        <sz val="11"/>
        <rFont val="Tahoma"/>
        <family val="2"/>
      </rPr>
      <t xml:space="preserve">nd tailor it any given </t>
    </r>
    <r>
      <rPr>
        <sz val="11"/>
        <color theme="1"/>
        <rFont val="Tahoma"/>
        <family val="2"/>
      </rPr>
      <t>audience.
Information can be filtered by any variation of the following categories; Code, change reference, ENC, milestones, the date the change was raised, change decision date, implementation date, state of progression (i.e. upcoming, raised, assessment, awaiting implementation etc.), and known dependencies.</t>
    </r>
  </si>
  <si>
    <t>CACM/FCA</t>
  </si>
  <si>
    <t>RfG/HVDC</t>
  </si>
  <si>
    <t>GC0102 EU Connection Codes GB Implementation – Mod 3</t>
  </si>
  <si>
    <t>GC0101 EU Connection Codes GB Implementation – Mod 2</t>
  </si>
  <si>
    <t>GC0100 EU Connection Codes GB Implementation – Mod 1</t>
  </si>
  <si>
    <t>SOGL</t>
  </si>
  <si>
    <t>P360</t>
  </si>
  <si>
    <t>Making the BSC’s imbalance price compliant with the European Balancing Guideline</t>
  </si>
  <si>
    <t>Inclusion of Imbalance Adjustments (without Article 49 derogation)</t>
  </si>
  <si>
    <t>SOGL Requirements in Relation to Reserve Providers and Operational Agreements</t>
  </si>
  <si>
    <t xml:space="preserve">European SOGL Implementation -Regional Outage Coordination </t>
  </si>
  <si>
    <t>SOGL came into force</t>
  </si>
  <si>
    <t>Use of ABSVD for non-BM Balancing Services at the metered (MPAN) level</t>
  </si>
  <si>
    <t>BSC - P354</t>
  </si>
  <si>
    <t>Not required</t>
  </si>
  <si>
    <t>The SOGL article 63 is an SO only article focusing on operational tasks performed by SOs.  No additional training obligation between the SO and TO roles is deemed necessary as part of SOGL implementation and hence no change to the STC is required</t>
  </si>
  <si>
    <t>This Modification would introduce a new deadline for the purpose of submitting Energy Contract Volume Notifications (ECVNs) and Metered Volume Reallocation Notifications (MVRNs) for each Settlement Period. This new contract notification deadline would be decoupled from Gate Closure, and would be at the start of the relevant Settlement Period (Alternative Modification).</t>
  </si>
  <si>
    <t>This modification maybe required to address general compliance requirements of the EB GL. The mod if currently set to be raised in Q1 2020. Deadline for EIF is fixed. The mod is set to be implemented in Q3 2021.</t>
  </si>
  <si>
    <t>Inclusion of Imbalance Adjustments  (with Article 49 derogation)</t>
  </si>
  <si>
    <t xml:space="preserve">European SOGL Implementation - Data Exchange </t>
  </si>
  <si>
    <t>STC - SOGL: Implementation - Data Exchange</t>
  </si>
  <si>
    <t>GC - EB GL: Manual Frequency Restoration Reserves</t>
  </si>
  <si>
    <t xml:space="preserve">GC - SOGL: Regional Outage Coordination </t>
  </si>
  <si>
    <t xml:space="preserve">STC - SOGL: Regional Outage Coordination </t>
  </si>
  <si>
    <t>BSC - EB GL: Amendments to Imbalance Price</t>
  </si>
  <si>
    <t>BSC - EB GL: Align BSC with the Authority's oversight obligation</t>
  </si>
  <si>
    <t>Milestone - CACM came into force</t>
  </si>
  <si>
    <t>Milestone - EB GL: Entry into force</t>
  </si>
  <si>
    <t>Milestone - EB GL: Assignment</t>
  </si>
  <si>
    <t>Milestone - EB GL: Application for Exemption from 15 min Settlement</t>
  </si>
  <si>
    <t>Milestone - Backstop date for FRR standard products</t>
  </si>
  <si>
    <t>Milestone - Implementation date for any bidding zone change</t>
  </si>
  <si>
    <t>Milestone - Backstop date for harmonised Imbalance Settlement</t>
  </si>
  <si>
    <t>Milestone - Earliest decision on bidding zone change</t>
  </si>
  <si>
    <t>GC - EB GL: General Compliance</t>
  </si>
  <si>
    <t>GC - EB GL: FRR</t>
  </si>
  <si>
    <t>CUSC - EB GL: mFRR</t>
  </si>
  <si>
    <t>BSC - EB GL: Project MARI</t>
  </si>
  <si>
    <t>Milestone - EBGL: Backstop date for RR standard products</t>
  </si>
  <si>
    <t>BSC - EB GL: Align BSC with the TSO's T&amp;Cs</t>
  </si>
  <si>
    <t>BSC - EB GL: Inclusion of Imbalance Adjustments (with Art. 49 derogation)</t>
  </si>
  <si>
    <t>BSC - P360 (without Art. 55 derogation)</t>
  </si>
  <si>
    <t xml:space="preserve">European SOGL Implementation - Regional Outage Coordination </t>
  </si>
  <si>
    <t>Hiatus</t>
  </si>
  <si>
    <t>Withdrawn</t>
  </si>
  <si>
    <t>Raise Date Status</t>
  </si>
  <si>
    <t>Estimated</t>
  </si>
  <si>
    <t>Imp Date Status</t>
  </si>
  <si>
    <t>BSC - EB GL: Inclusion of Imbalance Adjustments (without Art. 49 derogation)</t>
  </si>
  <si>
    <t>Raise Date</t>
  </si>
  <si>
    <t>Demand Connection Code technical requirements, compliance and DSR</t>
  </si>
  <si>
    <t>DC0100</t>
  </si>
  <si>
    <t>DC0100 EU Connection Codes GB Implementation – Mod 1</t>
  </si>
  <si>
    <t>DC0101</t>
  </si>
  <si>
    <t>DC0101 EU Connection Codes GB Implementation – Mod 2</t>
  </si>
  <si>
    <t>GC0102</t>
  </si>
  <si>
    <t>DC0102 EU Connection Codes GB Implementation – Mod 3</t>
  </si>
  <si>
    <t>GC0106</t>
  </si>
  <si>
    <t>DC0106</t>
  </si>
  <si>
    <t>The Regulation establishing a guideline on electricity balancing (EB) was adopted on 23 November 2017 and will enter into force on 18 December 2017. The EB guideline will set down rules on the operation of balancing markets, i.e. those markets that Transmission System Operators (TSOs) use to procure energy and capacity to keep the system in balance in real time. The guideline's provisions include increasing the opportunities for cross-border trading close to real-time and improve the efficiency of balancing markets in Europe</t>
  </si>
  <si>
    <t>The Regulation establishing a network code on emergency and restoration (ER) was adopted on 24 November 2017 and will enter into force on 18 December 2017. The ER network code will set down rules relating to the management of the electricity transmission system in emergency, blackout and restoration states. Its provisions are mainly related to bringing the system back to a normal state.</t>
  </si>
  <si>
    <t>GB do not expect to implement the aFRR product.</t>
  </si>
  <si>
    <t>The Transmission System Operation Guideline (SOGL) entered into force 14 September 2017</t>
  </si>
  <si>
    <t>DC0104</t>
  </si>
  <si>
    <t>Milestone - SOGL: Entry into force</t>
  </si>
  <si>
    <t>Milestone - NC ER: Entry into force</t>
  </si>
  <si>
    <t>GC - GC0103</t>
  </si>
  <si>
    <t>GC - GC0104</t>
  </si>
  <si>
    <t>GC - GC0102</t>
  </si>
  <si>
    <t xml:space="preserve">GC - GC0101 </t>
  </si>
  <si>
    <t xml:space="preserve">GC - GC0100 </t>
  </si>
  <si>
    <t>Dcode - DC0102</t>
  </si>
  <si>
    <t xml:space="preserve">DCode - DC0101 </t>
  </si>
  <si>
    <t xml:space="preserve">DCode - DC0100 </t>
  </si>
  <si>
    <t>DCode - DC0104</t>
  </si>
  <si>
    <t xml:space="preserve">This modification was originally set up as an issue Group. This has been requested to be withdrawn at the August Grid Code panel and September Distribution Code Panel. </t>
  </si>
  <si>
    <t>Dcode - DC0106</t>
  </si>
  <si>
    <t>DCode - GC0106</t>
  </si>
  <si>
    <t>Milestone - UK leaves EU</t>
  </si>
  <si>
    <t>GC0100</t>
  </si>
  <si>
    <t>GC0101</t>
  </si>
  <si>
    <t>GC0104</t>
  </si>
  <si>
    <t>European Energy Balancing Guidelines- Manual Frequency Restoration Reserves</t>
  </si>
  <si>
    <t>This mod is set to be raised Q3 2020.This mod is set to be implemented in Q3 2021. Further work is being done to confirm if the mod is required and understand the scope of this however if CUSC Potential mod 1 is raised this modification may be unnecessary.</t>
  </si>
  <si>
    <t>Backstop date for FRR standard products (mFRR and aFRR)</t>
  </si>
  <si>
    <t>ELEXON publishes the updated ENC Implementation Plan on the 'EU Legislation' page of the ELEXON website, and circulate the link to NGET and ENA.</t>
  </si>
  <si>
    <t xml:space="preserve">It is assumed that NGET and ELEXON will apply for a derogation for Article 49. If a derogation is not granted, this Modification will be raised in June 2019. </t>
  </si>
  <si>
    <t>EB GL- Article 19</t>
  </si>
  <si>
    <t>EB GL - Article 19</t>
  </si>
  <si>
    <t>EB GL - Article 49</t>
  </si>
  <si>
    <t>EB GL - Article 55</t>
  </si>
  <si>
    <t xml:space="preserve">EB GL </t>
  </si>
  <si>
    <t>EB GL - Article 20</t>
  </si>
  <si>
    <t xml:space="preserve">EB GL - Article 29 </t>
  </si>
  <si>
    <t>European Energy Balancing Guidelines - Manual Frequency Restoration Reserves</t>
  </si>
  <si>
    <t xml:space="preserve">GC - GC0108 </t>
  </si>
  <si>
    <t xml:space="preserve">STC Potential Change 2 </t>
  </si>
  <si>
    <t>GC0108 (Previously Grid Code Potential Change 4)</t>
  </si>
  <si>
    <r>
      <t>Whilst the final ENCs entered into force in 2017, implementation activities in GB will continue for a number of years. In order for Code Administrators to be able to project manage the required changes these network codes and guidelines will introduce, this document provides the following</t>
    </r>
    <r>
      <rPr>
        <b/>
        <sz val="11"/>
        <color rgb="FFFF0000"/>
        <rFont val="Tahoma"/>
        <family val="2"/>
      </rPr>
      <t xml:space="preserve"> </t>
    </r>
    <r>
      <rPr>
        <sz val="11"/>
        <color theme="1"/>
        <rFont val="Tahoma"/>
        <family val="2"/>
      </rPr>
      <t xml:space="preserve">end to end project plan. 
</t>
    </r>
  </si>
  <si>
    <t xml:space="preserve">P354 </t>
  </si>
  <si>
    <t xml:space="preserve">BEIS assigned the relevant on the 18/12/17.  </t>
  </si>
  <si>
    <t>Project TERRE implementation into GB arrangements</t>
  </si>
  <si>
    <t>GC0114 (previously Grid Code Potential Change 12)</t>
  </si>
  <si>
    <t>System Operation Guideline: Prequalification Processes</t>
  </si>
  <si>
    <t xml:space="preserve">
Confirmed </t>
  </si>
  <si>
    <t xml:space="preserve">
Implemented</t>
  </si>
  <si>
    <t>GC - SOGL: Prequalification Processes</t>
  </si>
  <si>
    <t xml:space="preserve">This modification set out within the Grid and Dist Code and the new Engineering Recommendations G98 and G99 the following compliance obligations in the EU Connection Codes: 
1. Scope and applicability of the RfG, DCC and HVDC requirements for GB users. 
2. Set the x4 Type (A-D) MW banding levels for GB, as required in RfG. 
3. Set the GB Fast Fault Current Injection parameters, as set out in RfG. 
4. Set the GB Fault Ride Through requirements, as set out in RfG and HVDC NCs. 
Details of the consultation can be found here - http://www2.nationalgrid.com/UK/Industry-information/Electricity-codes/Grid-code/Modifications/GC0100. This modification was approved by Ofgem 16th May 2018. </t>
  </si>
  <si>
    <t>This modification set out within the Grid and Dist Code and the new Engineering Recommendations G98 and G99 the following compliance obligations in the EU Connection Codes: 
1. Scope and applicability of the RfG, DCC and HVDC requirements for GB users. 
2. Set the x4 Type (A-D) MW banding levels for GB, as required in RfG. 
3. Set the GB Fast Fault Current Injection parameters, as set out in RfG. 
4. Set the GB Fault Ride Through requirements, as set out in RfG and HVDC NCs. 
A DCRP Public consultation closed on the 1 February 2018. Report to Authority submitted 20 February. Ofgem approved the modification on 15 May 2018. New G98 and G99 and revised DCode published on 16 May 2018.</t>
  </si>
  <si>
    <t>This modification (3/4) set out within the Grid and Dist Code and G98 and G99 the following compliance obligations in the EU Connection Codes: 1. Set the System Management parameters, as set out in RfG and HVDC. 2. Set the Compliance requirements, as set out in RfG, and HVDC. This modification was submitted to Ofgem for decision on 20 February 2018. Please note that RFG entered into force 17/05/2016 and needs to be implemented by 2 years after EIF.</t>
  </si>
  <si>
    <r>
      <rPr>
        <strike/>
        <sz val="11"/>
        <rFont val="Tahoma"/>
        <family val="2"/>
      </rPr>
      <t xml:space="preserve">
</t>
    </r>
    <r>
      <rPr>
        <sz val="11"/>
        <rFont val="Tahoma"/>
        <family val="2"/>
      </rPr>
      <t>DC0102</t>
    </r>
  </si>
  <si>
    <t xml:space="preserve">P360 was raised by National Grid on 7 September 2017. The modification seeks to implement changes to the BSC, to ensure compliance with EB GL Article 55. On 18 December 2017, the EB GL came into force, and ELEXON received the formal assignment letter from BEIS. As such, ELEXON is now directly responsible for Article 55(3), (4), (5) and (6). On receipt of the formal assignment, ELEXON requested from Ofgem, a two year derogation from Article 55(3), (4), (5) and (6).  Ofgem requested further derogation information from ELEXON on 18 January 2018, which was provided on 23 January 2018. Ofgem provided a ‘minded to’ position at the April 2018 Panel meeting, that the derogation request will be rejected as there is insufficient evidence to support a breach of Article 55. NGET will withdraw P360 from the BSC change process following receipt of Ofgem’s ‘minded to’ position to reject the Article 55 derogation request. ELEXON received a formal decision to reject ELEXON’s derogation request on 11 May 2018. The decision to reject the derogation request is based on the lack of sufficient evidence to support the BSCCo’s claim that the current imbalance calculation in GB does not meet the thresholds set out in EBGL. As Ofgem have been unable to determine a non-compliance with Article 55, then notwithstanding ELEXON’s original interpretation, it is not in consumers’ interest to pursue P360 to the point where Ofgem would be required to determine whether or not there is a defect in the current BSC that could be remedied by P360.
</t>
  </si>
  <si>
    <t>This modification (3/4)set out within the Grid and Dist Code and G98 and G99 the following compliance obligations in the EU Connection Codes: 1. Set the System Management parameters, as set out in RfG and HVDC. 2. Set the Compliance requirements, as set out in RfG, and HVDC. This modification was submitted to Ofgem for decision on 20 February 2018. Please note that RFG entered into force 17/05/2016 and needs to be implemented by 2 years after EIF.</t>
  </si>
  <si>
    <r>
      <rPr>
        <strike/>
        <sz val="11"/>
        <rFont val="Tahoma"/>
        <family val="2"/>
      </rPr>
      <t xml:space="preserve">
</t>
    </r>
    <r>
      <rPr>
        <sz val="11"/>
        <rFont val="Tahoma"/>
        <family val="2"/>
      </rPr>
      <t>Confirmed</t>
    </r>
  </si>
  <si>
    <r>
      <t>Estimated</t>
    </r>
    <r>
      <rPr>
        <strike/>
        <sz val="11"/>
        <rFont val="Tahoma"/>
        <family val="2"/>
      </rPr>
      <t xml:space="preserve">
</t>
    </r>
  </si>
  <si>
    <t>CMP296</t>
  </si>
  <si>
    <t>CUSC - CMP 296</t>
  </si>
  <si>
    <t>CMP297</t>
  </si>
  <si>
    <t>CMP 295</t>
  </si>
  <si>
    <t>CUSC - CMP 295</t>
  </si>
  <si>
    <t>CUSC - CMP 297</t>
  </si>
  <si>
    <t xml:space="preserve">P354 seeks to allow the Transmission Company to provide Applicable Balancing Services Volume Data (ABSVD) for non-BM Balancing Services to BSC Central Systems for allocation to the appropriate Supplier BM Units to correct Suppliers’ Energy Imbalance positions. On 18 June 2018. the Authority approved the P354 Proposed Modification for implementation on 1 April 2020 as a standalone BSC Systems Release. </t>
  </si>
  <si>
    <t>Project Plan: Cross Code European Network Codes Implementation Plan</t>
  </si>
  <si>
    <t>Closed changes: Cross Code European Network Codes Implementation Plan</t>
  </si>
  <si>
    <t>Activation Purposes proposal leading to corresponding changes to Imbalance Price calculations</t>
  </si>
  <si>
    <t>Awaiting implementation</t>
  </si>
  <si>
    <t>Regional Operational Security Coordination</t>
  </si>
  <si>
    <t>GC - SOGL: Regional Operational Security Coordination</t>
  </si>
  <si>
    <t>GC - NC ER</t>
  </si>
  <si>
    <t>To be reviewed in December 2018</t>
  </si>
  <si>
    <t>We are unlikely to have sufficient information from the central mFRR project in order to raise this mod before the end of this year. This mod is needed in order to implement the mFRR product into GB Grid code arrangements, and will be based on the approach used to implement RR into the Grid Code (GC 0097)</t>
  </si>
  <si>
    <t xml:space="preserve"> 14/03/2019</t>
  </si>
  <si>
    <t xml:space="preserve">Implemented </t>
  </si>
  <si>
    <t>Submission of derogation request from EB GL Article 49</t>
  </si>
  <si>
    <t>Milestone - EB GL: Article 49 derogation</t>
  </si>
  <si>
    <t>P356 was raised by National Grid on 3 July 2017. The Initial Written Assessment was presented to the BSC Panel at its meeting on 13 July 2017. P356 was approved by the Authority on 14 June 2018.  P356 was implemented on 1 November 2018 as part of the November 2018 BSC Release.</t>
  </si>
  <si>
    <t>EB GL Article 53</t>
  </si>
  <si>
    <t>Emergency &amp; Restoration Code - Requirements relating to System Defence Plan</t>
  </si>
  <si>
    <t xml:space="preserve">This modification is intended to add requirements to the Grid Code as a result of the System Defence Plan published in 2018.  </t>
  </si>
  <si>
    <t>This mod is needed to bring the CUSC in line with arrangements for project TERRE implementation. It relates to aligning CUSC and BSC post-TERRE (Section 11) – consequential modification to introduce definition of Virtual Lead Party. This mod was approved by the Authority on 20th November 2018. Implementation is expected by April 2019.</t>
  </si>
  <si>
    <t>End of Article 49 Derogation</t>
  </si>
  <si>
    <t>GC0097 raised by National Grid on 16 November 2016 to address changes associated with project TERRE. Deadline for EIF is fixed. This modification has now been approved by the Authority and the legal text was implemented into the Grid code 07/09/18.</t>
  </si>
  <si>
    <t>GC0103 was raised by SSE on 27 July 2017.  This modification proposal is intended to harmonise technical standards across GB and where applicable would also align these with the ENCs</t>
  </si>
  <si>
    <t>EU Code: Emergency &amp; Restoration: Black start testing requirement</t>
  </si>
  <si>
    <t>Outage coordination methodology has now been developed at a Pan European level as required by Article 84 of SOGL and there will be no changes to existing GB legislation as a result of this methodology.</t>
  </si>
  <si>
    <t xml:space="preserve">This modification was set up as an issue group. This was historically given a Modification reference prior to Open Governance and actually served as an issues group. The change has now been withdrawn, and the new Modification which has arisen from the TSOG guidelines is GC0106 SOGL. </t>
  </si>
  <si>
    <t>Application of the  Demand Connection Code - Implementation of European Network Code</t>
  </si>
  <si>
    <t>This mod is set to be raised in Q1 2020. Deadline for EIF is provisionally Q3 2021. This is a repetition of row 40 below (No mod for aFRR is expected as we do not expect to implement the product).</t>
  </si>
  <si>
    <t>GC0104 was raised by National Grid on 16 August 2017.  The modification is joint Grid Code/D Code mods to implement EU Connection Codes into GB and covers all the requirements of DCC not covered in GC 100.DCC entered into force 07/09/2016 and needs to be implemented by 2 years after EIF. Code Administrator consultation closes 8th June 2018. Final modification report was submitted to Ofgem 29 June 2018. GC0104 proposed modification was approved by the Authority on 4 Sept 2018 for a 7 Sept 2018 implementation.</t>
  </si>
  <si>
    <t xml:space="preserve">Authority decision
</t>
  </si>
  <si>
    <t>This modification (2/4) set out within the Grid Dist Code and the new Engineering Recommendations G98 and G99  the following compliance obligations in the EU Connection Codes: 1. Set the Voltage &amp; Reactive requirement in GB, as required in RfG and HVDC; and 2. Set the Frequency requirements in GB, as required in RfG and HVDC. A DCRP Public consultation closed on the 1 February 2018. The consultation was seeking comments on the proposed changes needed to implement the required changes as set out above by the RFG. These changes are included in a revised DCode and the introduction of two new Engineering Recommendations G98 and G99. Report to Authority submitted 20 February. Ofgem approved the modification on 15 May 2018. New G98 and G99 and revised DCode published on 16 May 2018.</t>
  </si>
  <si>
    <t>This modification (3/4) set out within the Grid and Dist Code and G98 and G99 the following compliance obligations in the EU Connection Codes: 1. Set the System Management parameters, as set out in RfG and HVDC. 2. Set the Compliance requirements, as set out in RfG, DCC and HVDC. A DCRP Public consultation  closed on the 1 February 2018. The consultation was seeking comments on the proposed changes needed to implement the required changes as set out above by the RFG. These changes are included in a revised DCode and the introduction of two new Engineering Recommendations G98 and G99. Report to Authority submitted 20 February. Ofgem approved the modification on 15 May 2018. New G98 and G99 and revised DCode published on 16 May 2018.</t>
  </si>
  <si>
    <t>DC0104 was raised by National Grid on 16 August 2017.  The modification is joint Grid Code/D Code mods to implement EU Connection Codes into GB and covers all the requirements of DCC. This mod is set to be implemented in Q3 2018. Please note DCC entered into force 07/09/2016 and needs to be implemented by 2 years after EIF. Distribution Code DCC consultation opened on 17 May and closes on 8 June 2018. - http://www.dcode.org.uk/consultations/open-consultations/. DCRP/MP/18/05 - Final Modification Report -  Implementation of the EU Demand Connection Code in the Distribution Code was submitted to Ofgem 29 June 2018.</t>
  </si>
  <si>
    <t>P344 was raised by National Grid on 1 June 2016. The Modification seeks to align the BSC with the European Balancing Project Trans European Replacement Reserves Exchange (TERRE) requirements. This is in order to allow the implementation of the project at national level and be compliant with the first tranche of obligations in the European Electricity Balancing Guideline EB GL. This modification has now been approved by the Authority and will be implemented into the BSC on 28th February 2019 as part of the February 2019 BSC Release. Five industry working groups (IWGs) have been formed to discuss and develop the processes that support TERRE in the Code Subsidiary Documents (CSDs). These IWGs can be found on the ELEXON website under Committees &amp; Groups – Industry Working Groups.</t>
  </si>
  <si>
    <t>It is assumed that NGET will apply for a derogation for EB GL Article 49. If a derogation is granted, this Modification will be raised in June 2019.</t>
  </si>
  <si>
    <t>Assignment by BEIS and decision by Ofgem on how it wishes to approach this requirement.</t>
  </si>
  <si>
    <t>This Modification will be raised to implement any outstanding activities from Project TERRE.</t>
  </si>
  <si>
    <t>GC0098 was raised by National Grid on 30 May 2017 in response to customers request for greater transparency on data items utilised to great the EU Common Grid Model.  The modification was raised as self-governance and the Panel voted for its implementation in September 2017. The Panel decision was appealed to Ofgem in October 2017 which was subsequently upheld by Ofgem in November 2017.  The Authority decision letter referred back the proposal for further re-consideration and a further Panel self-governance vote.  The Modification (including the amended Legal Text) was submitted to the Panel in April 2018.  A second code administration consultation was held from 24 May 2018 for 10 working days. GC0098 was submitted to the Authority for a decision on 20 June. GC0098 was implemented on 16 August 2018.</t>
  </si>
  <si>
    <t>GC0099 was raised by National Grid on 30 May 2017.This modification aligns with P356. At the Grid Code Panel meeting on 26 April 2018, the Panel members recommended, by majority that WACM2 was better than the baseline and that it should be implemented. The Authority decision is anticipated by 13 June 2018. The Authority decision in line with the Panel's recommendation was received on 14 June 2018. GC0099 was implemented on  1  November 2018.</t>
  </si>
  <si>
    <t>Raised by National Grid on 12 October 2017, and is joint working with Dcode. This Modification seeks to make changes to data exchange requirements in the Grid Code arising from the EU regulation SOGL Data Exchange Methodology (KORRR). KORRR was approved in Dec-18. Final GC0106 report submitted in Dec-18. GC0106 was implemented on 14 March 2019.</t>
  </si>
  <si>
    <t>This mod was raised at the Feb 18 Grid Code panel, an issue identified with proposed technical solution.  Issue was addressed via re submission at March panel which now will proceed to Code Admin consultation. The Final Mod Report for this modification was sent to Ofgem in October 2018. Ofgem approved modification in November- 2018. GC0108 was implemented on 18 December 2018.</t>
  </si>
  <si>
    <t xml:space="preserve">Data Exchange requirements have been discussed and developed through GC0106 and KORRR with no impact on STC. A presentation was delivered to STC panel in January 2018 to confirm that no changes are required to implement the KORRR. This has been reviewed and confirmed with no objection following the presentation providing detailed reasoning as to why this modification is not required. 
The approved data exchange proposal does not require changes to the information exchanged between NGESO and TO hence there are no STC changes required and no modification will be raised. </t>
  </si>
  <si>
    <t>Raised Confirmed</t>
  </si>
  <si>
    <t>Raised by National Grid on Grid Code and Dist Code 12 October 2017, and is joint working with Grid Code. This Modification seeks to make changes to data exchange requirements in the DCode arising from the EU regulation SOGL Data Exchange Methodology (KORRR). Code Administrator consultation is currently open until 14 December 2018. Raised by National Grid on Grid Code and Dist Code 12 October 2017 and approved by Ofgem in March 2019.</t>
  </si>
  <si>
    <t>The EU System Operation Guideline (SOGL) requires NGET to develop prequalification processes for Frequency Containment (FCR), Restoration (FRR) and Replacement Reserves (RR). In line with stakeholder feedback NGET proposes to develop these new processes under the established governance of the Grid Code. GC0114 is currently awaiting Authority decision was approved by the Authority on 9 My 2019.</t>
  </si>
  <si>
    <t xml:space="preserve">Data Exchange requirements have been discussed and developed through GC0106 and KORRR with no impact on STC. A presentation was delivered to STC panel in January 2018 to confirm that no changes are required to implement the KORRR. This has been reviewed and confirmed with no objection following the presentation providing detailed reasoning as to why this modification is not required. KORRR and GC0106 now approved by all NRAs, no changes required. </t>
  </si>
  <si>
    <t>Data Exchange requirements have been discussed and developed through GC0106 and KORRR with no impact on STC. A presentation was delivered to STC panel in January 2018 to confirm that no changes are required to implement the KORRR. This has been reviewed and confirmed with no objection following the presentation providing detailed reasoning as to why this modification is not required. However it shall remain on the work plan until KORRR is approved by NRAs (decision expected in Dec 18) at which point the requirements set out in KORRR will be confirmed.</t>
  </si>
  <si>
    <t>Grid Code Potential Change 13</t>
  </si>
  <si>
    <t>Emergency &amp; Restoration Code - Black start testing requirements: interconnectors and demand providers</t>
  </si>
  <si>
    <t>Q1 2019</t>
  </si>
  <si>
    <t xml:space="preserve">This modification is intended to cover the inclusion of Interconnectors to provide black start, therefore the mod will look at the inclusion of Interconnectors and demand providers as black start providers. </t>
  </si>
  <si>
    <t>GC0125</t>
  </si>
  <si>
    <t>Emergency &amp; Restoration Code - Black start testing requirements: interconnectors</t>
  </si>
  <si>
    <t xml:space="preserve"> Confirmed</t>
  </si>
  <si>
    <t>GC0127</t>
  </si>
  <si>
    <t>GC0128</t>
  </si>
  <si>
    <t>P375/376</t>
  </si>
  <si>
    <t>Using Operational Meters (P375) or a Baselining Methodology (P376) for the purposes of setting PNs</t>
  </si>
  <si>
    <t>BSC P375/376</t>
  </si>
  <si>
    <t>P379</t>
  </si>
  <si>
    <t>Allowing multiple Suppliers to provide energy to a single Settlement Meter</t>
  </si>
  <si>
    <t>BSC P379</t>
  </si>
  <si>
    <t>P374</t>
  </si>
  <si>
    <t>Aligning the BSC with the EBGL change process and derogation approach</t>
  </si>
  <si>
    <t>BSC P374</t>
  </si>
  <si>
    <t>P380</t>
  </si>
  <si>
    <t>Revision to Replacement Reserve Bid Data submission deadline requirements</t>
  </si>
  <si>
    <t>BSC P380</t>
  </si>
  <si>
    <t>P384</t>
  </si>
  <si>
    <t>The publication of European Electricity Balancing Guideline (EB GL) balancing data by BMRS</t>
  </si>
  <si>
    <t>BSC P384</t>
  </si>
  <si>
    <t>P386</t>
  </si>
  <si>
    <t>Corrections and clarifications to the P344 ‘Project TERRE’ legal text</t>
  </si>
  <si>
    <t>Alignment of P344 and P354 solutions</t>
  </si>
  <si>
    <t>A derogation from Article 49 was granted to National Grid by Ofgem on 18/12/18. The derogation lasts until 18/04/20.</t>
  </si>
  <si>
    <t>The RR platform must be made operational by one year after the final EU regulator's approval of the RR Implementation Framework. That approval took place in December 2018 sometime between 18/12/18 and 27/12/18.</t>
  </si>
  <si>
    <t>EBGL</t>
  </si>
  <si>
    <t>N/A</t>
  </si>
  <si>
    <t>EB GL - Articles 4, 5, 6, 10 and 18</t>
  </si>
  <si>
    <t>Modification to BSC legal text only. Approved as self-governance and approved by BSC panel in March 2019 and so will be implemented at the next BSC release (June 2019)</t>
  </si>
  <si>
    <t>Approved as self-governance and approved by BSC panel in May 2019 and so will be implemented at the Deccember 2019 BSC release - no impact on NGESO systems</t>
  </si>
  <si>
    <t xml:space="preserve">This modification is intended to cover the inclusion of Interconnectors to provide black start, therefore the mod will look at the inclusion of Interconnectors as black start providers. </t>
  </si>
  <si>
    <t>Emergency &amp; Restoration Code - Requirements relating to System Restoration Plan</t>
  </si>
  <si>
    <t xml:space="preserve">This modification is intended to add requirements to the Grid Code as a result of the System Restoration Plan published in 2018.  </t>
  </si>
  <si>
    <r>
      <t>This mod is needed to bring the CUSC in line with arrangements for project TERRE implementation. It relates to aligning the CUSC to the BSC post-P344 (Project TERRE) to exempt Virtual Lead Parties from BSUoS. This mod was approved by the Authority on 20th November 2018. Implementation  is expected by April 2019.</t>
    </r>
    <r>
      <rPr>
        <strike/>
        <sz val="11"/>
        <rFont val="Tahoma"/>
        <family val="2"/>
      </rPr>
      <t xml:space="preserve">
</t>
    </r>
  </si>
  <si>
    <t>P388</t>
  </si>
  <si>
    <t>The BSC Panel agreed that P386 should progress directly to the Report Phase. P386 was issued for Report Phase Consultation on 13 May 2019, with responses due back Monday 3 June 2019. There were no appeals to the Self Governance window, as such the Modification will be implemented in the November BSC Release.</t>
  </si>
  <si>
    <t>BSC - P386</t>
  </si>
  <si>
    <t>GC - GC0125</t>
  </si>
  <si>
    <t>GC - GC0127</t>
  </si>
  <si>
    <t>GC - GC0128</t>
  </si>
  <si>
    <t>BSC - P388</t>
  </si>
  <si>
    <t>CUSC/GC/BSC</t>
  </si>
  <si>
    <t>potential change</t>
  </si>
  <si>
    <t>European Balancing Guidelines - Article 18 - GB frameworks process changes necessary for compliance</t>
  </si>
  <si>
    <t>Milestone - Ofgem decision 4th October</t>
  </si>
  <si>
    <t>EB GL Article 18</t>
  </si>
  <si>
    <t>Modifications necessary in GB codes to ensure we have an enduring process in place for any future changes to the Article 18 T and Cs that have been identified in the BSC, GC and CUSC. This will ensure compliance with the change process in EBGL</t>
  </si>
  <si>
    <r>
      <t xml:space="preserve">The project plan is designed as a tool with a </t>
    </r>
    <r>
      <rPr>
        <u/>
        <sz val="14"/>
        <rFont val="Tahoma"/>
        <family val="2"/>
      </rPr>
      <t>filter function</t>
    </r>
    <r>
      <rPr>
        <sz val="14"/>
        <rFont val="Tahoma"/>
        <family val="2"/>
      </rPr>
      <t xml:space="preserve">, to enable the user to select information and tailor it towards a given audience. This plan includes all live and upcoming changes. 
</t>
    </r>
    <r>
      <rPr>
        <b/>
        <sz val="14"/>
        <rFont val="Tahoma"/>
        <family val="2"/>
      </rPr>
      <t xml:space="preserve">
Please note that updates for October 2019, are</t>
    </r>
    <r>
      <rPr>
        <b/>
        <sz val="14"/>
        <color rgb="FFFF0000"/>
        <rFont val="Tahoma"/>
        <family val="2"/>
      </rPr>
      <t xml:space="preserve"> highlighted in red</t>
    </r>
    <r>
      <rPr>
        <b/>
        <sz val="14"/>
        <rFont val="Tahoma"/>
        <family val="2"/>
      </rPr>
      <t>. This plan offers a best view, as of 4 November 2019.</t>
    </r>
  </si>
  <si>
    <r>
      <t xml:space="preserve">This list includes changes that have been implemented, withdrawn, in hiatus or are no longer required for the implementation of the ENCs.
</t>
    </r>
    <r>
      <rPr>
        <b/>
        <sz val="14"/>
        <rFont val="Tahoma"/>
        <family val="2"/>
      </rPr>
      <t xml:space="preserve">
Please note that updates for October2019, are</t>
    </r>
    <r>
      <rPr>
        <b/>
        <sz val="14"/>
        <color rgb="FFFF0000"/>
        <rFont val="Tahoma"/>
        <family val="2"/>
      </rPr>
      <t xml:space="preserve"> highlighted in red</t>
    </r>
    <r>
      <rPr>
        <b/>
        <sz val="14"/>
        <rFont val="Tahoma"/>
        <family val="2"/>
      </rPr>
      <t>. This plan offers a best view, as of 4 November 2019.</t>
    </r>
  </si>
  <si>
    <r>
      <t xml:space="preserve">This mod is needed to bring the CUSC in line with arrangements for project TERRE implementation. It relates to Contractual Arrangements for Virtual Lead Parties (Project TERRE). </t>
    </r>
    <r>
      <rPr>
        <strike/>
        <sz val="11"/>
        <rFont val="Tahoma"/>
        <family val="2"/>
      </rPr>
      <t xml:space="preserve">The first workgroup for CMP295 will take place on 12 July. Expected to be issued to Ofgem for decision in late June, early July. </t>
    </r>
    <r>
      <rPr>
        <sz val="11"/>
        <rFont val="Tahoma"/>
        <family val="2"/>
      </rPr>
      <t xml:space="preserve">The modification has completed all workgroup development and consultation and is expected to be presented to Ofgem in September with a decision expected in October 
</t>
    </r>
  </si>
  <si>
    <r>
      <t xml:space="preserve">This is a proposal raised by SSE to align the BSC modification process with the change process identified in EBGL. Sse has one interpretation of how the EBGL requirements should be mapped in to the BSC whilst NGESO and Elexon have a different interpretation. </t>
    </r>
    <r>
      <rPr>
        <strike/>
        <sz val="11"/>
        <rFont val="Tahoma"/>
        <family val="2"/>
      </rPr>
      <t xml:space="preserve">Both of these will be presented as alternatives to Ofgem. Workgroup consultation to be issues shortly (June or July) with the next Workgroup planned for 7th June. </t>
    </r>
    <r>
      <rPr>
        <sz val="11"/>
        <rFont val="Tahoma"/>
        <family val="2"/>
      </rPr>
      <t>Has progressed through workgroup and is expected to issued to Ofgem for decision in September</t>
    </r>
    <r>
      <rPr>
        <strike/>
        <sz val="11"/>
        <rFont val="Tahoma"/>
        <family val="2"/>
      </rPr>
      <t xml:space="preserve"> </t>
    </r>
  </si>
  <si>
    <t>This modification was raised to allow 'behind the settlement meter' assets to participate in TERRE. The 3rd Workgroups have just being completed and high-level design principles developed (i.e. creation of pseudo-MPANs for behind the meter assets). Still progressing through workgroups.</t>
  </si>
  <si>
    <t>Workgroup in early discussions and struggling to narrow scope of proposal. Would allow a domestic customer to have Supplier 1 for their electric car and Supplier 2 for 'everything else'. Still progressing through workgroups.</t>
  </si>
  <si>
    <t>The P344 and P354 solutions were designed in parallel to share processes. As neither BSC Modification had been approved the shared processes could not be aligned in the design phase. This has resulted in two independent solutions with duplicate and disjointed processes which resulted in contradictory obligations and the risk of erroneous data entering Settlement via the SVAA. It is planned to go straight to report phase. Approved under Self Governance with implementation in April 2020</t>
  </si>
  <si>
    <r>
      <rPr>
        <strike/>
        <sz val="11"/>
        <color rgb="FFFF0000"/>
        <rFont val="Tahoma"/>
        <family val="2"/>
      </rPr>
      <t xml:space="preserve">
Raised</t>
    </r>
    <r>
      <rPr>
        <sz val="11"/>
        <rFont val="Tahoma"/>
        <family val="2"/>
      </rPr>
      <t xml:space="preserve">
With Ofgem for approval</t>
    </r>
  </si>
  <si>
    <t>Formal application not yet made</t>
  </si>
  <si>
    <t>The Electricity Balancing Guideline (EB GL) Article 53 requires 15 minute settlement by 18/12/20 (three years after EB GL entry into force) unless an exemption has been applied for and granted. At February JESG, Ofgem indicated that it was actively considering this and hoped to make a statement before Summer 2019. Ofgem now discussing this with ACER after which a decision will be made on the derogation in July.</t>
  </si>
  <si>
    <t xml:space="preserve">If TSO Proposal for activation purpose do not align with the BSC, this Modification will be raised to amend the imbalance price calculation. EU TSOs made a formal proposal to the EU regulators in December 2018.   </t>
  </si>
  <si>
    <r>
      <rPr>
        <strike/>
        <sz val="11"/>
        <color rgb="FFFF0000"/>
        <rFont val="Tahoma"/>
        <family val="2"/>
      </rPr>
      <t xml:space="preserve">The methodology is currently being developed  and requirements  on this modification will become clearer as part of this development. This mod is set to be raised at the end of Q2 2019. </t>
    </r>
    <r>
      <rPr>
        <sz val="11"/>
        <rFont val="Tahoma"/>
        <family val="2"/>
      </rPr>
      <t xml:space="preserve">The methodology has been developed and no modification is required for GB. </t>
    </r>
  </si>
  <si>
    <t>This Modification will be raised, as an extension of the principles introduced under P344 'Project TERRE' in order to implement the Manual Frequency Restoration Reserves (mFRR) process into the BSC as required under the EB GL. Project Manager recently appointed to review requirements for MARI. Likely to be raised in November/December when Brexit implications are 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</si>
</sst>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dd/mm/yy;@"/>
    <numFmt numFmtId="166" formatCode="dd\ mmm\ yy"/>
  </numFmts>
  <fonts count="56" x14ac:knownFonts="1">
    <font>
      <sz val="11"/>
      <color theme="1"/>
      <name val="Calibri"/>
      <family val="2"/>
      <scheme val="minor"/>
    </font>
    <font>
      <u/>
      <sz val="11"/>
      <color theme="10"/>
      <name val="Calibri"/>
      <family val="2"/>
      <scheme val="minor"/>
    </font>
    <font>
      <sz val="11"/>
      <color theme="0"/>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2"/>
      <color theme="1"/>
      <name val="Calibri"/>
      <family val="2"/>
      <scheme val="minor"/>
    </font>
    <font>
      <sz val="10"/>
      <name val="Arial"/>
      <family val="2"/>
    </font>
    <font>
      <sz val="10"/>
      <color theme="1"/>
      <name val="Arial"/>
      <family val="2"/>
    </font>
    <font>
      <sz val="10"/>
      <color theme="1"/>
      <name val="Tahoma"/>
      <family val="2"/>
    </font>
    <font>
      <sz val="8"/>
      <color theme="1"/>
      <name val="Tahoma"/>
      <family val="2"/>
    </font>
    <font>
      <sz val="11"/>
      <color theme="1"/>
      <name val="Tahoma"/>
      <family val="2"/>
    </font>
    <font>
      <b/>
      <sz val="18"/>
      <color theme="1"/>
      <name val="Tahoma"/>
      <family val="2"/>
    </font>
    <font>
      <b/>
      <sz val="11"/>
      <color theme="1"/>
      <name val="Tahoma"/>
      <family val="2"/>
    </font>
    <font>
      <sz val="10"/>
      <name val="Arial"/>
      <family val="2"/>
    </font>
    <font>
      <sz val="10"/>
      <name val="Arial"/>
      <family val="2"/>
    </font>
    <font>
      <b/>
      <sz val="11"/>
      <color theme="0"/>
      <name val="Calibri"/>
      <family val="2"/>
      <scheme val="minor"/>
    </font>
    <font>
      <sz val="10"/>
      <color theme="4" tint="-0.24994659260841701"/>
      <name val="Calibri"/>
      <family val="2"/>
      <scheme val="minor"/>
    </font>
    <font>
      <sz val="8"/>
      <color theme="4"/>
      <name val="Calibri"/>
      <family val="2"/>
      <scheme val="minor"/>
    </font>
    <font>
      <b/>
      <sz val="13"/>
      <color theme="4"/>
      <name val="Calibri"/>
      <family val="2"/>
      <scheme val="minor"/>
    </font>
    <font>
      <b/>
      <sz val="25"/>
      <color theme="0" tint="-0.14996795556505021"/>
      <name val="Calibri"/>
      <family val="2"/>
      <scheme val="minor"/>
    </font>
    <font>
      <b/>
      <sz val="12"/>
      <color theme="4"/>
      <name val="Calibri"/>
      <family val="2"/>
      <scheme val="minor"/>
    </font>
    <font>
      <sz val="8"/>
      <name val="Arial"/>
      <family val="2"/>
    </font>
    <font>
      <sz val="8"/>
      <color rgb="FFFF0000"/>
      <name val="Arial"/>
      <family val="2"/>
    </font>
    <font>
      <u/>
      <sz val="8"/>
      <name val="Arial"/>
      <family val="2"/>
    </font>
    <font>
      <u/>
      <sz val="8"/>
      <color rgb="FFFF0000"/>
      <name val="Arial"/>
      <family val="2"/>
    </font>
    <font>
      <sz val="8"/>
      <color rgb="FFFF0000"/>
      <name val="Tahoma"/>
      <family val="2"/>
    </font>
    <font>
      <strike/>
      <sz val="8"/>
      <color rgb="FFFF0000"/>
      <name val="Calibri Light"/>
      <family val="2"/>
    </font>
    <font>
      <strike/>
      <u/>
      <sz val="8"/>
      <color rgb="FFFF0000"/>
      <name val="Calibri Light"/>
      <family val="2"/>
    </font>
    <font>
      <strike/>
      <sz val="11"/>
      <color rgb="FFFF0000"/>
      <name val="Calibri Light"/>
      <family val="2"/>
    </font>
    <font>
      <sz val="9"/>
      <color theme="1"/>
      <name val="Tahoma"/>
      <family val="2"/>
    </font>
    <font>
      <b/>
      <sz val="9"/>
      <color theme="1"/>
      <name val="Tahoma"/>
      <family val="2"/>
    </font>
    <font>
      <i/>
      <sz val="9"/>
      <color theme="1"/>
      <name val="Tahoma"/>
      <family val="2"/>
    </font>
    <font>
      <sz val="11"/>
      <name val="Tahoma"/>
      <family val="2"/>
    </font>
    <font>
      <sz val="11"/>
      <color rgb="FF000000"/>
      <name val="Tahoma"/>
      <family val="2"/>
    </font>
    <font>
      <i/>
      <sz val="11"/>
      <color theme="1"/>
      <name val="Tahoma"/>
      <family val="2"/>
    </font>
    <font>
      <u/>
      <sz val="11"/>
      <color theme="10"/>
      <name val="Tahoma"/>
      <family val="2"/>
    </font>
    <font>
      <b/>
      <i/>
      <sz val="11"/>
      <color theme="1"/>
      <name val="Tahoma"/>
      <family val="2"/>
    </font>
    <font>
      <i/>
      <sz val="11"/>
      <name val="Tahoma"/>
      <family val="2"/>
    </font>
    <font>
      <u/>
      <sz val="11"/>
      <color theme="1"/>
      <name val="Tahoma"/>
      <family val="2"/>
    </font>
    <font>
      <u/>
      <sz val="11"/>
      <name val="Tahoma"/>
      <family val="2"/>
    </font>
    <font>
      <b/>
      <sz val="10"/>
      <color theme="0"/>
      <name val="Tahoma"/>
      <family val="2"/>
    </font>
    <font>
      <b/>
      <sz val="10"/>
      <color rgb="FFFFFF00"/>
      <name val="Tahoma"/>
      <family val="2"/>
    </font>
    <font>
      <sz val="14"/>
      <name val="Tahoma"/>
      <family val="2"/>
    </font>
    <font>
      <u/>
      <sz val="14"/>
      <name val="Tahoma"/>
      <family val="2"/>
    </font>
    <font>
      <b/>
      <sz val="14"/>
      <name val="Tahoma"/>
      <family val="2"/>
    </font>
    <font>
      <b/>
      <sz val="14"/>
      <color rgb="FFFF0000"/>
      <name val="Tahoma"/>
      <family val="2"/>
    </font>
    <font>
      <sz val="11"/>
      <color rgb="FFFF0000"/>
      <name val="Tahoma"/>
      <family val="2"/>
    </font>
    <font>
      <b/>
      <sz val="11"/>
      <color rgb="FFFF0000"/>
      <name val="Tahoma"/>
      <family val="2"/>
    </font>
    <font>
      <sz val="8"/>
      <name val="Tahoma"/>
      <family val="2"/>
    </font>
    <font>
      <b/>
      <sz val="8"/>
      <color rgb="FF0070C0"/>
      <name val="Tahoma"/>
      <family val="2"/>
    </font>
    <font>
      <strike/>
      <sz val="11"/>
      <name val="Tahoma"/>
      <family val="2"/>
    </font>
    <font>
      <b/>
      <sz val="11"/>
      <name val="Tahoma"/>
      <family val="2"/>
    </font>
    <font>
      <b/>
      <sz val="15"/>
      <color theme="3"/>
      <name val="Calibri"/>
      <family val="2"/>
      <scheme val="minor"/>
    </font>
    <font>
      <b/>
      <sz val="18"/>
      <color theme="3"/>
      <name val="Tahoma"/>
      <family val="2"/>
    </font>
    <font>
      <strike/>
      <sz val="11"/>
      <color rgb="FFFF0000"/>
      <name val="Tahoma"/>
      <family val="2"/>
    </font>
  </fonts>
  <fills count="13">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theme="4"/>
      </patternFill>
    </fill>
    <fill>
      <patternFill patternType="solid">
        <fgColor theme="7"/>
      </patternFill>
    </fill>
    <fill>
      <patternFill patternType="solid">
        <fgColor theme="8"/>
      </patternFill>
    </fill>
    <fill>
      <patternFill patternType="solid">
        <fgColor theme="8" tint="0.79998168889431442"/>
        <bgColor indexed="65"/>
      </patternFill>
    </fill>
    <fill>
      <patternFill patternType="solid">
        <fgColor theme="0" tint="-0.49998474074526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s>
  <cellStyleXfs count="74">
    <xf numFmtId="0" fontId="0" fillId="0" borderId="0"/>
    <xf numFmtId="0" fontId="1" fillId="0" borderId="0" applyNumberFormat="0" applyFill="0" applyBorder="0" applyAlignment="0" applyProtection="0"/>
    <xf numFmtId="0" fontId="6" fillId="0" borderId="0"/>
    <xf numFmtId="164" fontId="6" fillId="0" borderId="0" applyFont="0" applyFill="0" applyBorder="0" applyAlignment="0" applyProtection="0"/>
    <xf numFmtId="9" fontId="6" fillId="0" borderId="0" applyFont="0" applyFill="0" applyBorder="0" applyAlignment="0" applyProtection="0"/>
    <xf numFmtId="0" fontId="7" fillId="0" borderId="0"/>
    <xf numFmtId="0" fontId="3" fillId="0" borderId="0"/>
    <xf numFmtId="0" fontId="7" fillId="0" borderId="0"/>
    <xf numFmtId="0" fontId="7" fillId="0" borderId="0"/>
    <xf numFmtId="0" fontId="3" fillId="0" borderId="0"/>
    <xf numFmtId="0" fontId="3" fillId="0" borderId="0"/>
    <xf numFmtId="0" fontId="3" fillId="0" borderId="0"/>
    <xf numFmtId="0" fontId="9" fillId="0" borderId="0"/>
    <xf numFmtId="0" fontId="3" fillId="8"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5" fillId="4" borderId="0" applyNumberFormat="0" applyBorder="0" applyAlignment="0" applyProtection="0"/>
    <xf numFmtId="0" fontId="4" fillId="3" borderId="0" applyNumberFormat="0" applyBorder="0" applyAlignment="0" applyProtection="0"/>
    <xf numFmtId="0" fontId="9" fillId="0" borderId="0"/>
    <xf numFmtId="0" fontId="9" fillId="0" borderId="0"/>
    <xf numFmtId="0" fontId="9" fillId="0" borderId="0"/>
    <xf numFmtId="0" fontId="9"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3" fillId="8" borderId="0" applyNumberFormat="0" applyBorder="0" applyAlignment="0" applyProtection="0"/>
    <xf numFmtId="0" fontId="14" fillId="0" borderId="0"/>
    <xf numFmtId="0" fontId="3" fillId="0" borderId="0"/>
    <xf numFmtId="0" fontId="3" fillId="0" borderId="0"/>
    <xf numFmtId="0" fontId="3" fillId="0" borderId="0"/>
    <xf numFmtId="0" fontId="3" fillId="0" borderId="0"/>
    <xf numFmtId="0" fontId="15" fillId="0" borderId="0"/>
    <xf numFmtId="0" fontId="7" fillId="0" borderId="0"/>
    <xf numFmtId="0" fontId="17" fillId="0" borderId="0">
      <alignment horizontal="left" vertical="center" indent="1"/>
    </xf>
    <xf numFmtId="0" fontId="18" fillId="0" borderId="0" applyNumberFormat="0" applyFill="0" applyBorder="0" applyProtection="0">
      <alignment horizontal="right"/>
    </xf>
    <xf numFmtId="0" fontId="19" fillId="0" borderId="0" applyNumberFormat="0" applyFill="0" applyBorder="0" applyProtection="0">
      <alignment horizontal="right"/>
    </xf>
    <xf numFmtId="0" fontId="16" fillId="5" borderId="4" applyNumberFormat="0" applyAlignment="0" applyProtection="0"/>
    <xf numFmtId="0" fontId="20" fillId="0" borderId="0" applyNumberFormat="0" applyFill="0" applyBorder="0" applyAlignment="0" applyProtection="0"/>
    <xf numFmtId="0" fontId="21" fillId="0" borderId="0" applyNumberFormat="0" applyFill="0" applyBorder="0" applyProtection="0">
      <alignment horizontal="right"/>
    </xf>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3" fillId="0" borderId="8" applyNumberFormat="0" applyFill="0" applyAlignment="0" applyProtection="0"/>
  </cellStyleXfs>
  <cellXfs count="174">
    <xf numFmtId="0" fontId="0" fillId="0" borderId="0" xfId="0"/>
    <xf numFmtId="0" fontId="10" fillId="2" borderId="0" xfId="0" applyFont="1" applyFill="1"/>
    <xf numFmtId="0" fontId="10" fillId="2" borderId="0" xfId="0" applyFont="1" applyFill="1" applyAlignment="1">
      <alignment horizontal="left" vertical="top"/>
    </xf>
    <xf numFmtId="0" fontId="10" fillId="0" borderId="0" xfId="0" applyFont="1"/>
    <xf numFmtId="0" fontId="11" fillId="2" borderId="0" xfId="0" applyFont="1" applyFill="1" applyAlignment="1">
      <alignment horizontal="left" vertical="top"/>
    </xf>
    <xf numFmtId="0" fontId="11" fillId="0" borderId="0" xfId="0" applyFont="1"/>
    <xf numFmtId="14" fontId="11" fillId="0" borderId="0" xfId="0" applyNumberFormat="1" applyFont="1"/>
    <xf numFmtId="0" fontId="11" fillId="2" borderId="0" xfId="0" applyFont="1" applyFill="1"/>
    <xf numFmtId="0" fontId="13" fillId="2" borderId="0" xfId="0" applyFont="1" applyFill="1"/>
    <xf numFmtId="0" fontId="10" fillId="0" borderId="0" xfId="0" applyFont="1" applyAlignment="1"/>
    <xf numFmtId="0" fontId="11" fillId="0" borderId="0" xfId="0" applyFont="1" applyAlignment="1"/>
    <xf numFmtId="0" fontId="11" fillId="0" borderId="0" xfId="0" applyFont="1"/>
    <xf numFmtId="0" fontId="22" fillId="0" borderId="1" xfId="0" applyFont="1" applyFill="1" applyBorder="1" applyAlignment="1">
      <alignment horizontal="center" vertical="center" wrapText="1"/>
    </xf>
    <xf numFmtId="14" fontId="22" fillId="0" borderId="1"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165" fontId="22" fillId="0" borderId="1" xfId="0" applyNumberFormat="1" applyFont="1" applyFill="1" applyBorder="1" applyAlignment="1">
      <alignment horizontal="center" vertical="center" wrapText="1"/>
    </xf>
    <xf numFmtId="165"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15" fontId="22" fillId="0" borderId="1" xfId="0" applyNumberFormat="1" applyFont="1" applyFill="1" applyBorder="1" applyAlignment="1">
      <alignment horizontal="center" vertical="center" wrapText="1"/>
    </xf>
    <xf numFmtId="0" fontId="24" fillId="0" borderId="1" xfId="1" applyFont="1" applyFill="1" applyBorder="1" applyAlignment="1">
      <alignment horizontal="center" vertical="center" wrapText="1"/>
    </xf>
    <xf numFmtId="14" fontId="22" fillId="0" borderId="1" xfId="0" applyNumberFormat="1" applyFont="1" applyBorder="1" applyAlignment="1">
      <alignment horizontal="center" vertical="center" wrapText="1"/>
    </xf>
    <xf numFmtId="15" fontId="22"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2" fillId="0" borderId="1" xfId="1" applyFont="1" applyFill="1" applyBorder="1" applyAlignment="1">
      <alignment horizontal="center" vertical="center" wrapText="1"/>
    </xf>
    <xf numFmtId="14" fontId="23"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165" fontId="24"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14" fontId="22" fillId="2"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22" fillId="0" borderId="1" xfId="0" applyNumberFormat="1" applyFont="1" applyBorder="1" applyAlignment="1">
      <alignment horizontal="center" vertical="center" wrapText="1"/>
    </xf>
    <xf numFmtId="0" fontId="26" fillId="0" borderId="0" xfId="0" applyFont="1"/>
    <xf numFmtId="0" fontId="27" fillId="0" borderId="1" xfId="0" applyFont="1" applyFill="1" applyBorder="1" applyAlignment="1">
      <alignment horizontal="center" vertical="center" wrapText="1"/>
    </xf>
    <xf numFmtId="0" fontId="28" fillId="0" borderId="1" xfId="1" applyFont="1" applyFill="1" applyBorder="1" applyAlignment="1">
      <alignment horizontal="center" vertical="center" wrapText="1"/>
    </xf>
    <xf numFmtId="14" fontId="27" fillId="0" borderId="1" xfId="0" applyNumberFormat="1" applyFont="1" applyFill="1" applyBorder="1" applyAlignment="1">
      <alignment horizontal="center" vertical="center" wrapText="1"/>
    </xf>
    <xf numFmtId="165" fontId="27" fillId="0" borderId="1" xfId="0" applyNumberFormat="1" applyFont="1" applyFill="1" applyBorder="1" applyAlignment="1">
      <alignment horizontal="center" vertical="center" wrapText="1"/>
    </xf>
    <xf numFmtId="0" fontId="27" fillId="0" borderId="0" xfId="0" applyFont="1"/>
    <xf numFmtId="0" fontId="29" fillId="0" borderId="0" xfId="0" applyFont="1"/>
    <xf numFmtId="0" fontId="30" fillId="2" borderId="0" xfId="0" applyFont="1" applyFill="1"/>
    <xf numFmtId="0" fontId="30" fillId="2" borderId="0" xfId="0" applyFont="1" applyFill="1" applyBorder="1" applyAlignment="1">
      <alignment horizontal="left" vertical="top"/>
    </xf>
    <xf numFmtId="0" fontId="31" fillId="2" borderId="0" xfId="0" applyFont="1" applyFill="1" applyBorder="1" applyAlignment="1">
      <alignment vertical="top" wrapText="1"/>
    </xf>
    <xf numFmtId="0" fontId="30" fillId="2" borderId="0" xfId="0" applyFont="1" applyFill="1" applyBorder="1"/>
    <xf numFmtId="0" fontId="32" fillId="2" borderId="0" xfId="0" applyFont="1" applyFill="1" applyBorder="1" applyAlignment="1">
      <alignment horizontal="left" vertical="top" wrapText="1"/>
    </xf>
    <xf numFmtId="0" fontId="32" fillId="2" borderId="0" xfId="0" applyFont="1" applyFill="1" applyBorder="1" applyAlignment="1">
      <alignment horizontal="left" vertical="top"/>
    </xf>
    <xf numFmtId="0" fontId="11" fillId="2" borderId="0" xfId="0" applyFont="1" applyFill="1" applyAlignment="1"/>
    <xf numFmtId="0" fontId="11" fillId="2" borderId="0" xfId="0" applyFont="1" applyFill="1" applyAlignment="1">
      <alignment wrapText="1"/>
    </xf>
    <xf numFmtId="0" fontId="7" fillId="2" borderId="1" xfId="0" applyFont="1" applyFill="1" applyBorder="1" applyAlignment="1">
      <alignment vertical="center" wrapText="1" readingOrder="1"/>
    </xf>
    <xf numFmtId="0" fontId="11" fillId="2" borderId="0" xfId="0" applyFont="1" applyFill="1" applyBorder="1" applyAlignment="1">
      <alignment horizontal="left" vertical="top"/>
    </xf>
    <xf numFmtId="0" fontId="13" fillId="2" borderId="0" xfId="0" applyFont="1" applyFill="1" applyBorder="1" applyAlignment="1">
      <alignment horizontal="left" vertical="top"/>
    </xf>
    <xf numFmtId="0" fontId="11" fillId="2" borderId="0" xfId="0" applyFont="1" applyFill="1" applyBorder="1" applyAlignment="1">
      <alignment horizontal="left" vertical="top" wrapText="1"/>
    </xf>
    <xf numFmtId="0" fontId="13" fillId="2" borderId="0" xfId="0" applyFont="1" applyFill="1" applyBorder="1" applyAlignment="1">
      <alignment vertical="top" wrapText="1"/>
    </xf>
    <xf numFmtId="0" fontId="13" fillId="2" borderId="0" xfId="0" applyFont="1" applyFill="1" applyBorder="1" applyAlignment="1">
      <alignment horizontal="left"/>
    </xf>
    <xf numFmtId="0" fontId="11" fillId="2" borderId="0" xfId="0" applyFont="1" applyFill="1" applyBorder="1"/>
    <xf numFmtId="0" fontId="11" fillId="2" borderId="0" xfId="0" applyFont="1" applyFill="1" applyBorder="1" applyAlignment="1">
      <alignment wrapText="1"/>
    </xf>
    <xf numFmtId="0" fontId="13" fillId="2" borderId="0" xfId="0" applyFont="1" applyFill="1" applyBorder="1" applyAlignment="1">
      <alignment horizontal="left" vertical="top" wrapText="1"/>
    </xf>
    <xf numFmtId="0" fontId="13" fillId="2" borderId="0" xfId="0" applyFont="1" applyFill="1" applyBorder="1" applyAlignment="1"/>
    <xf numFmtId="0" fontId="11" fillId="2" borderId="0" xfId="0" applyFont="1" applyFill="1" applyAlignment="1">
      <alignment horizontal="left" wrapText="1"/>
    </xf>
    <xf numFmtId="0" fontId="13" fillId="2" borderId="1" xfId="0" applyFont="1" applyFill="1" applyBorder="1" applyAlignment="1">
      <alignment horizontal="center" vertical="center" wrapText="1"/>
    </xf>
    <xf numFmtId="0" fontId="35" fillId="2" borderId="0" xfId="0" applyFont="1" applyFill="1" applyBorder="1" applyAlignment="1">
      <alignment horizontal="left" vertical="top" wrapText="1"/>
    </xf>
    <xf numFmtId="0" fontId="11" fillId="2" borderId="5" xfId="0" applyFont="1" applyFill="1" applyBorder="1" applyAlignment="1">
      <alignment horizontal="left" vertical="top"/>
    </xf>
    <xf numFmtId="0" fontId="11" fillId="2" borderId="1" xfId="0" applyFont="1" applyFill="1" applyBorder="1" applyAlignment="1">
      <alignment horizontal="left" vertical="top" wrapText="1"/>
    </xf>
    <xf numFmtId="0" fontId="11" fillId="2" borderId="6" xfId="0" applyFont="1" applyFill="1" applyBorder="1" applyAlignment="1">
      <alignment horizontal="left" vertical="top" wrapText="1"/>
    </xf>
    <xf numFmtId="0" fontId="35" fillId="2" borderId="0" xfId="0" applyFont="1" applyFill="1" applyBorder="1" applyAlignment="1">
      <alignment horizontal="left" vertical="top"/>
    </xf>
    <xf numFmtId="0" fontId="11" fillId="2" borderId="1" xfId="0" applyFont="1" applyFill="1" applyBorder="1" applyAlignment="1">
      <alignment horizontal="left" vertical="top"/>
    </xf>
    <xf numFmtId="0" fontId="11" fillId="2" borderId="5" xfId="0" applyFont="1" applyFill="1" applyBorder="1" applyAlignment="1">
      <alignment horizontal="left" vertical="top" wrapText="1"/>
    </xf>
    <xf numFmtId="0" fontId="36" fillId="2" borderId="0" xfId="1" applyFont="1" applyFill="1" applyAlignment="1">
      <alignment vertical="top"/>
    </xf>
    <xf numFmtId="0" fontId="36" fillId="2" borderId="0" xfId="1" applyFont="1" applyFill="1"/>
    <xf numFmtId="0" fontId="37" fillId="2" borderId="0" xfId="0" applyFont="1" applyFill="1" applyBorder="1" applyAlignment="1">
      <alignment horizontal="left" vertical="top" wrapText="1"/>
    </xf>
    <xf numFmtId="0" fontId="33" fillId="2" borderId="0" xfId="0" applyFont="1" applyFill="1" applyAlignment="1">
      <alignment horizontal="left" vertical="top"/>
    </xf>
    <xf numFmtId="0" fontId="34" fillId="2" borderId="0" xfId="0" applyFont="1" applyFill="1" applyAlignment="1">
      <alignment horizontal="left" wrapText="1"/>
    </xf>
    <xf numFmtId="0" fontId="39" fillId="2" borderId="0" xfId="0" applyFont="1" applyFill="1" applyAlignment="1">
      <alignment vertical="center"/>
    </xf>
    <xf numFmtId="0" fontId="40" fillId="2" borderId="0" xfId="0" applyFont="1" applyFill="1" applyAlignment="1">
      <alignment vertical="center" wrapText="1"/>
    </xf>
    <xf numFmtId="0" fontId="33" fillId="2" borderId="0" xfId="0" applyFont="1" applyFill="1" applyAlignment="1">
      <alignment wrapText="1"/>
    </xf>
    <xf numFmtId="0" fontId="33" fillId="2" borderId="0" xfId="0" applyFont="1" applyFill="1"/>
    <xf numFmtId="0" fontId="11" fillId="0" borderId="0" xfId="0" applyFont="1" applyAlignment="1">
      <alignment horizontal="left"/>
    </xf>
    <xf numFmtId="0" fontId="42" fillId="9" borderId="2" xfId="0" applyNumberFormat="1" applyFont="1" applyFill="1" applyBorder="1" applyAlignment="1">
      <alignment horizontal="center" vertical="center" wrapText="1" readingOrder="1"/>
    </xf>
    <xf numFmtId="0" fontId="41" fillId="9" borderId="2" xfId="0" applyFont="1" applyFill="1" applyBorder="1" applyAlignment="1">
      <alignment horizontal="center" vertical="center" readingOrder="1"/>
    </xf>
    <xf numFmtId="14" fontId="41" fillId="9" borderId="2" xfId="0" applyNumberFormat="1" applyFont="1" applyFill="1" applyBorder="1" applyAlignment="1">
      <alignment horizontal="center" vertical="center" wrapText="1" readingOrder="1"/>
    </xf>
    <xf numFmtId="0" fontId="27" fillId="0" borderId="1" xfId="0" applyFont="1" applyFill="1" applyBorder="1" applyAlignment="1">
      <alignment horizontal="left" vertical="center" wrapText="1"/>
    </xf>
    <xf numFmtId="0" fontId="42" fillId="9" borderId="2" xfId="0" applyFont="1" applyFill="1" applyBorder="1" applyAlignment="1">
      <alignment horizontal="center" vertical="center" wrapText="1" readingOrder="1"/>
    </xf>
    <xf numFmtId="0" fontId="41" fillId="9" borderId="2" xfId="0" applyFont="1" applyFill="1" applyBorder="1" applyAlignment="1">
      <alignment horizontal="center" vertical="center" wrapText="1" readingOrder="1"/>
    </xf>
    <xf numFmtId="0" fontId="22" fillId="0" borderId="1" xfId="0" applyFont="1" applyFill="1" applyBorder="1" applyAlignment="1">
      <alignment horizontal="left" vertical="center" wrapText="1"/>
    </xf>
    <xf numFmtId="15" fontId="22" fillId="0" borderId="1" xfId="0" applyNumberFormat="1" applyFont="1" applyFill="1" applyBorder="1" applyAlignment="1">
      <alignment horizontal="left" vertical="center" wrapText="1"/>
    </xf>
    <xf numFmtId="0" fontId="41" fillId="9" borderId="3" xfId="0" applyFont="1" applyFill="1" applyBorder="1" applyAlignment="1">
      <alignment horizontal="center" vertical="center" wrapText="1" readingOrder="1"/>
    </xf>
    <xf numFmtId="0" fontId="23" fillId="0" borderId="1" xfId="0" applyFont="1" applyFill="1" applyBorder="1" applyAlignment="1">
      <alignment horizontal="left" vertical="center" wrapText="1"/>
    </xf>
    <xf numFmtId="0" fontId="41" fillId="9" borderId="1" xfId="0" applyFont="1" applyFill="1" applyBorder="1" applyAlignment="1">
      <alignment horizontal="center" vertical="center" wrapText="1" readingOrder="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33" fillId="2" borderId="1" xfId="0" applyFont="1" applyFill="1" applyBorder="1" applyAlignment="1">
      <alignment horizontal="left" vertical="top" wrapText="1"/>
    </xf>
    <xf numFmtId="0" fontId="33" fillId="0" borderId="0" xfId="0" applyFont="1" applyAlignment="1">
      <alignment horizontal="left" vertical="top" wrapText="1"/>
    </xf>
    <xf numFmtId="0" fontId="33" fillId="0" borderId="0" xfId="0" applyFont="1"/>
    <xf numFmtId="0" fontId="49" fillId="0" borderId="0" xfId="0" applyFont="1"/>
    <xf numFmtId="0" fontId="10" fillId="0" borderId="0" xfId="0" applyFont="1"/>
    <xf numFmtId="0" fontId="22" fillId="0" borderId="1" xfId="0" applyFont="1" applyFill="1" applyBorder="1" applyAlignment="1">
      <alignment horizontal="center" vertical="center" wrapText="1"/>
    </xf>
    <xf numFmtId="0" fontId="7" fillId="2" borderId="1" xfId="0" applyFont="1" applyFill="1" applyBorder="1" applyAlignment="1">
      <alignment vertical="center" wrapText="1" readingOrder="1"/>
    </xf>
    <xf numFmtId="0" fontId="33" fillId="0" borderId="1" xfId="0" applyFont="1" applyFill="1" applyBorder="1" applyAlignment="1">
      <alignment horizontal="center" vertical="center" wrapText="1" readingOrder="1"/>
    </xf>
    <xf numFmtId="0" fontId="33" fillId="0" borderId="1" xfId="41" applyFont="1" applyFill="1" applyBorder="1" applyAlignment="1">
      <alignment horizontal="center" vertical="center" wrapText="1"/>
    </xf>
    <xf numFmtId="165" fontId="33" fillId="0" borderId="5" xfId="0" applyNumberFormat="1" applyFont="1" applyFill="1" applyBorder="1" applyAlignment="1">
      <alignment horizontal="center" vertical="center" wrapText="1"/>
    </xf>
    <xf numFmtId="49" fontId="33" fillId="0" borderId="1" xfId="0" applyNumberFormat="1" applyFont="1" applyFill="1" applyBorder="1" applyAlignment="1">
      <alignment horizontal="center" vertical="center" wrapText="1"/>
    </xf>
    <xf numFmtId="0" fontId="47" fillId="0" borderId="1" xfId="0" applyFont="1" applyFill="1" applyBorder="1" applyAlignment="1">
      <alignment horizontal="center" vertical="center" wrapText="1"/>
    </xf>
    <xf numFmtId="0" fontId="41" fillId="9" borderId="2" xfId="0" applyNumberFormat="1" applyFont="1" applyFill="1" applyBorder="1" applyAlignment="1">
      <alignment horizontal="center" vertical="center" wrapText="1" readingOrder="1"/>
    </xf>
    <xf numFmtId="0" fontId="33" fillId="0" borderId="1" xfId="0" applyNumberFormat="1" applyFont="1" applyFill="1" applyBorder="1" applyAlignment="1">
      <alignment horizontal="center" vertical="center" wrapText="1"/>
    </xf>
    <xf numFmtId="0" fontId="33" fillId="0" borderId="0" xfId="0" applyFont="1" applyFill="1"/>
    <xf numFmtId="0" fontId="49" fillId="0" borderId="0" xfId="0" applyFont="1" applyFill="1"/>
    <xf numFmtId="0" fontId="11" fillId="11" borderId="0" xfId="0" applyFont="1" applyFill="1"/>
    <xf numFmtId="0" fontId="33" fillId="0" borderId="1" xfId="1" applyFont="1" applyFill="1" applyBorder="1" applyAlignment="1">
      <alignment horizontal="center" vertical="center" wrapText="1"/>
    </xf>
    <xf numFmtId="0" fontId="10" fillId="0" borderId="0" xfId="0" applyFont="1"/>
    <xf numFmtId="0" fontId="10" fillId="0" borderId="0" xfId="0" applyFont="1"/>
    <xf numFmtId="0" fontId="10" fillId="11" borderId="0" xfId="0" applyFont="1" applyFill="1"/>
    <xf numFmtId="0" fontId="50" fillId="2" borderId="0" xfId="0" applyFont="1" applyFill="1"/>
    <xf numFmtId="0" fontId="49" fillId="0" borderId="0" xfId="0" applyFont="1"/>
    <xf numFmtId="0" fontId="22" fillId="0" borderId="1" xfId="0" applyFont="1" applyFill="1" applyBorder="1" applyAlignment="1">
      <alignment horizontal="center" vertical="center" wrapText="1" readingOrder="1"/>
    </xf>
    <xf numFmtId="0" fontId="23" fillId="0" borderId="1" xfId="0" applyFont="1" applyFill="1" applyBorder="1" applyAlignment="1">
      <alignment horizontal="center" vertical="center" wrapText="1" readingOrder="1"/>
    </xf>
    <xf numFmtId="0" fontId="23" fillId="0" borderId="1" xfId="0" applyFont="1" applyBorder="1" applyAlignment="1">
      <alignment horizontal="center" vertical="center" wrapText="1" readingOrder="1"/>
    </xf>
    <xf numFmtId="165" fontId="22" fillId="0" borderId="1" xfId="0" applyNumberFormat="1" applyFont="1" applyFill="1" applyBorder="1" applyAlignment="1">
      <alignment horizontal="center" vertical="center" wrapText="1" readingOrder="1"/>
    </xf>
    <xf numFmtId="0" fontId="25" fillId="0" borderId="1" xfId="0" applyFont="1" applyBorder="1" applyAlignment="1">
      <alignment horizontal="center" vertical="center" wrapText="1" readingOrder="1"/>
    </xf>
    <xf numFmtId="0" fontId="22" fillId="0" borderId="1" xfId="0" applyFont="1" applyBorder="1" applyAlignment="1">
      <alignment horizontal="center" vertical="center" wrapText="1" readingOrder="1"/>
    </xf>
    <xf numFmtId="0" fontId="27" fillId="0" borderId="1" xfId="0" applyFont="1" applyFill="1" applyBorder="1" applyAlignment="1">
      <alignment horizontal="center" vertical="center" wrapText="1" readingOrder="1"/>
    </xf>
    <xf numFmtId="0" fontId="11" fillId="0" borderId="0" xfId="0" applyFont="1" applyAlignment="1">
      <alignment horizontal="center" readingOrder="1"/>
    </xf>
    <xf numFmtId="0" fontId="33" fillId="2" borderId="1" xfId="0" applyFont="1" applyFill="1" applyBorder="1" applyAlignment="1">
      <alignment horizontal="left" vertical="top" wrapText="1"/>
    </xf>
    <xf numFmtId="0" fontId="47" fillId="0" borderId="0" xfId="0" applyFont="1"/>
    <xf numFmtId="0" fontId="47" fillId="0" borderId="1" xfId="0" applyFont="1" applyFill="1" applyBorder="1" applyAlignment="1">
      <alignment horizontal="center" vertical="center" wrapText="1"/>
    </xf>
    <xf numFmtId="0" fontId="54" fillId="2" borderId="8" xfId="73" applyFont="1" applyFill="1" applyAlignment="1">
      <alignment horizontal="left" vertical="top" readingOrder="1"/>
    </xf>
    <xf numFmtId="14" fontId="33" fillId="0" borderId="1" xfId="0" applyNumberFormat="1" applyFont="1" applyFill="1" applyBorder="1" applyAlignment="1">
      <alignment horizontal="center" vertical="center" wrapText="1"/>
    </xf>
    <xf numFmtId="165" fontId="33" fillId="2" borderId="1" xfId="0" applyNumberFormat="1" applyFont="1" applyFill="1" applyBorder="1" applyAlignment="1">
      <alignment horizontal="center" vertical="center" wrapText="1"/>
    </xf>
    <xf numFmtId="0" fontId="33" fillId="0" borderId="0" xfId="0" applyFont="1" applyAlignment="1">
      <alignment horizontal="center" vertical="center" wrapText="1"/>
    </xf>
    <xf numFmtId="0" fontId="33" fillId="0" borderId="1" xfId="0" applyFont="1" applyFill="1" applyBorder="1" applyAlignment="1">
      <alignment horizontal="center" vertical="center" wrapText="1"/>
    </xf>
    <xf numFmtId="165" fontId="33" fillId="0" borderId="1" xfId="0" applyNumberFormat="1" applyFont="1" applyFill="1" applyBorder="1" applyAlignment="1">
      <alignment horizontal="center" vertical="center" wrapText="1"/>
    </xf>
    <xf numFmtId="0" fontId="33" fillId="2" borderId="1" xfId="0" applyFont="1" applyFill="1" applyBorder="1" applyAlignment="1">
      <alignment horizontal="center" vertical="center" wrapText="1"/>
    </xf>
    <xf numFmtId="166" fontId="33" fillId="0" borderId="1" xfId="0" applyNumberFormat="1" applyFont="1" applyFill="1" applyBorder="1" applyAlignment="1">
      <alignment horizontal="center" vertical="center" wrapText="1"/>
    </xf>
    <xf numFmtId="0" fontId="33" fillId="2" borderId="1" xfId="1" applyFont="1" applyFill="1" applyBorder="1" applyAlignment="1">
      <alignment horizontal="center" vertical="center" wrapText="1"/>
    </xf>
    <xf numFmtId="0" fontId="33" fillId="0" borderId="1" xfId="0" applyFont="1" applyFill="1" applyBorder="1" applyAlignment="1">
      <alignment horizontal="center" vertical="top" wrapText="1"/>
    </xf>
    <xf numFmtId="0" fontId="33" fillId="0" borderId="0" xfId="0" applyFont="1" applyAlignment="1"/>
    <xf numFmtId="0" fontId="33" fillId="0" borderId="0" xfId="0" applyFont="1" applyFill="1" applyBorder="1" applyAlignment="1">
      <alignment horizontal="center" vertical="center" wrapText="1"/>
    </xf>
    <xf numFmtId="0" fontId="11" fillId="0" borderId="0" xfId="0" applyFont="1" applyFill="1"/>
    <xf numFmtId="0" fontId="10" fillId="12" borderId="0" xfId="0" applyFont="1" applyFill="1"/>
    <xf numFmtId="165" fontId="33" fillId="2"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8" fillId="2" borderId="1" xfId="0" applyFont="1" applyFill="1" applyBorder="1" applyAlignment="1">
      <alignment horizontal="left" vertical="top" wrapText="1"/>
    </xf>
    <xf numFmtId="0" fontId="34" fillId="0" borderId="1" xfId="0" applyFont="1" applyBorder="1" applyAlignment="1">
      <alignment horizontal="left" vertical="top" wrapText="1"/>
    </xf>
    <xf numFmtId="0" fontId="33" fillId="2" borderId="1" xfId="0" applyFont="1" applyFill="1" applyBorder="1" applyAlignment="1">
      <alignment horizontal="left" vertical="top" wrapText="1"/>
    </xf>
    <xf numFmtId="0" fontId="11" fillId="10" borderId="5" xfId="0" applyFont="1" applyFill="1" applyBorder="1" applyAlignment="1">
      <alignment horizontal="left" vertical="top" wrapText="1"/>
    </xf>
    <xf numFmtId="0" fontId="11" fillId="10" borderId="7" xfId="0" applyFont="1" applyFill="1" applyBorder="1" applyAlignment="1">
      <alignment horizontal="left" vertical="top" wrapText="1"/>
    </xf>
    <xf numFmtId="0" fontId="11" fillId="10" borderId="6" xfId="0" applyFont="1" applyFill="1" applyBorder="1" applyAlignment="1">
      <alignment horizontal="left" vertical="top" wrapText="1"/>
    </xf>
    <xf numFmtId="0" fontId="13" fillId="10" borderId="5" xfId="0" applyFont="1" applyFill="1" applyBorder="1" applyAlignment="1">
      <alignment horizontal="left" vertical="top" wrapText="1"/>
    </xf>
    <xf numFmtId="0" fontId="13" fillId="10" borderId="7" xfId="0" applyFont="1" applyFill="1" applyBorder="1" applyAlignment="1">
      <alignment horizontal="left" vertical="top" wrapText="1"/>
    </xf>
    <xf numFmtId="0" fontId="13" fillId="10" borderId="6" xfId="0" applyFont="1" applyFill="1" applyBorder="1" applyAlignment="1">
      <alignment horizontal="left" vertical="top" wrapText="1"/>
    </xf>
    <xf numFmtId="0" fontId="11" fillId="2" borderId="0" xfId="0" applyFont="1" applyFill="1" applyAlignment="1">
      <alignment horizontal="left" wrapText="1"/>
    </xf>
    <xf numFmtId="0" fontId="12" fillId="2" borderId="0" xfId="0" applyFont="1" applyFill="1" applyAlignment="1">
      <alignment horizontal="center"/>
    </xf>
    <xf numFmtId="0" fontId="13" fillId="2" borderId="0" xfId="0" applyFont="1" applyFill="1" applyAlignment="1">
      <alignment horizontal="left" vertical="top"/>
    </xf>
    <xf numFmtId="0" fontId="33" fillId="2" borderId="0" xfId="0" applyFont="1" applyFill="1" applyAlignment="1">
      <alignment horizontal="left" vertical="top" wrapText="1"/>
    </xf>
    <xf numFmtId="0" fontId="11" fillId="2" borderId="0" xfId="0" applyFont="1" applyFill="1" applyBorder="1" applyAlignment="1">
      <alignment horizontal="left" vertical="top" wrapText="1"/>
    </xf>
    <xf numFmtId="0" fontId="34" fillId="2" borderId="0" xfId="0" applyFont="1" applyFill="1" applyAlignment="1">
      <alignment horizontal="left" vertical="top" wrapText="1"/>
    </xf>
    <xf numFmtId="0" fontId="13" fillId="2" borderId="0" xfId="0" applyFont="1" applyFill="1" applyBorder="1" applyAlignment="1">
      <alignment horizontal="left" vertical="top" wrapText="1"/>
    </xf>
    <xf numFmtId="0" fontId="43" fillId="0" borderId="0" xfId="0" applyFont="1" applyAlignment="1">
      <alignment horizontal="left" vertical="top" wrapText="1"/>
    </xf>
    <xf numFmtId="0" fontId="33" fillId="0" borderId="0" xfId="0" applyFont="1" applyAlignment="1">
      <alignment horizontal="left" vertical="top" wrapText="1"/>
    </xf>
    <xf numFmtId="0" fontId="33" fillId="0" borderId="1" xfId="0" applyFont="1" applyFill="1" applyBorder="1" applyAlignment="1">
      <alignment horizontal="center" vertical="center" wrapText="1"/>
    </xf>
    <xf numFmtId="165" fontId="33" fillId="0" borderId="1" xfId="0" applyNumberFormat="1" applyFont="1" applyFill="1" applyBorder="1" applyAlignment="1">
      <alignment horizontal="center" vertical="center" wrapText="1"/>
    </xf>
    <xf numFmtId="0" fontId="33" fillId="0" borderId="1" xfId="1" applyFont="1" applyFill="1" applyBorder="1" applyAlignment="1">
      <alignment horizontal="center" vertical="center" wrapText="1"/>
    </xf>
    <xf numFmtId="14" fontId="33" fillId="0" borderId="1" xfId="0" applyNumberFormat="1" applyFont="1" applyFill="1" applyBorder="1" applyAlignment="1">
      <alignment horizontal="center" vertical="center" wrapText="1"/>
    </xf>
    <xf numFmtId="165" fontId="33" fillId="2" borderId="1" xfId="0" applyNumberFormat="1" applyFont="1" applyFill="1" applyBorder="1" applyAlignment="1">
      <alignment horizontal="center" vertical="center" wrapText="1"/>
    </xf>
    <xf numFmtId="0" fontId="33" fillId="2" borderId="1" xfId="0" applyFont="1" applyFill="1" applyBorder="1" applyAlignment="1">
      <alignment horizontal="center" vertical="center" wrapText="1"/>
    </xf>
    <xf numFmtId="165" fontId="52" fillId="0" borderId="1" xfId="0" applyNumberFormat="1" applyFont="1" applyFill="1" applyBorder="1" applyAlignment="1">
      <alignment horizontal="center" vertical="center" wrapText="1"/>
    </xf>
    <xf numFmtId="49" fontId="33" fillId="0" borderId="1" xfId="0" applyNumberFormat="1" applyFont="1" applyFill="1" applyBorder="1" applyAlignment="1">
      <alignment horizontal="center" vertical="center" wrapText="1"/>
    </xf>
    <xf numFmtId="0" fontId="55" fillId="0" borderId="1" xfId="0" applyFont="1" applyFill="1" applyBorder="1" applyAlignment="1">
      <alignment horizontal="center" vertical="center" wrapText="1"/>
    </xf>
    <xf numFmtId="165" fontId="55" fillId="2" borderId="1" xfId="0" applyNumberFormat="1" applyFont="1" applyFill="1" applyBorder="1" applyAlignment="1">
      <alignment horizontal="center" vertical="center" wrapText="1"/>
    </xf>
    <xf numFmtId="165" fontId="55"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165" fontId="33" fillId="0" borderId="1" xfId="0" applyNumberFormat="1" applyFont="1" applyFill="1" applyBorder="1" applyAlignment="1">
      <alignment horizontal="center" vertical="center" wrapText="1"/>
    </xf>
    <xf numFmtId="0" fontId="33" fillId="2" borderId="1" xfId="0" applyFont="1" applyFill="1" applyBorder="1" applyAlignment="1">
      <alignment horizontal="center" vertical="center" wrapText="1"/>
    </xf>
    <xf numFmtId="0" fontId="55" fillId="0" borderId="1" xfId="0" applyFont="1" applyFill="1" applyBorder="1" applyAlignment="1">
      <alignment horizontal="center" vertical="center" wrapText="1"/>
    </xf>
  </cellXfs>
  <cellStyles count="74">
    <cellStyle name="20% - Accent5" xfId="41" builtinId="46"/>
    <cellStyle name="20% - Accent5 2" xfId="13"/>
    <cellStyle name="Accent1 2" xfId="14"/>
    <cellStyle name="Accent1 3" xfId="52"/>
    <cellStyle name="Accent4 2" xfId="15"/>
    <cellStyle name="Accent5 2" xfId="16"/>
    <cellStyle name="Bad 2" xfId="17"/>
    <cellStyle name="Currency 2" xfId="3"/>
    <cellStyle name="Good 2" xfId="18"/>
    <cellStyle name="Heading 1" xfId="73" builtinId="16"/>
    <cellStyle name="Heading 1 2" xfId="53"/>
    <cellStyle name="Heading 2 2" xfId="54"/>
    <cellStyle name="Heading 3 2" xfId="51"/>
    <cellStyle name="Heading 4 2" xfId="50"/>
    <cellStyle name="Hyperlink" xfId="1" builtinId="8"/>
    <cellStyle name="Normal" xfId="0" builtinId="0"/>
    <cellStyle name="Normal 2" xfId="2"/>
    <cellStyle name="Normal 2 2" xfId="23"/>
    <cellStyle name="Normal 2 3" xfId="7"/>
    <cellStyle name="Normal 3" xfId="8"/>
    <cellStyle name="Normal 3 2" xfId="21"/>
    <cellStyle name="Normal 3 2 2" xfId="27"/>
    <cellStyle name="Normal 3 2 2 2" xfId="37"/>
    <cellStyle name="Normal 3 2 2 2 2" xfId="70"/>
    <cellStyle name="Normal 3 2 2 3" xfId="64"/>
    <cellStyle name="Normal 3 2 3" xfId="32"/>
    <cellStyle name="Normal 3 2 3 2" xfId="58"/>
    <cellStyle name="Normal 3 2 4" xfId="63"/>
    <cellStyle name="Normal 3 3" xfId="24"/>
    <cellStyle name="Normal 3 3 2" xfId="34"/>
    <cellStyle name="Normal 3 3 2 2" xfId="59"/>
    <cellStyle name="Normal 3 3 3" xfId="62"/>
    <cellStyle name="Normal 3 4" xfId="29"/>
    <cellStyle name="Normal 3 4 2" xfId="65"/>
    <cellStyle name="Normal 3 5" xfId="12"/>
    <cellStyle name="Normal 3 6" xfId="55"/>
    <cellStyle name="Normal 4" xfId="6"/>
    <cellStyle name="Normal 4 2" xfId="9"/>
    <cellStyle name="Normal 4 2 2" xfId="11"/>
    <cellStyle name="Normal 4 2 2 2" xfId="35"/>
    <cellStyle name="Normal 4 2 3" xfId="25"/>
    <cellStyle name="Normal 4 3" xfId="10"/>
    <cellStyle name="Normal 4 3 2" xfId="30"/>
    <cellStyle name="Normal 4 4" xfId="19"/>
    <cellStyle name="Normal 5" xfId="5"/>
    <cellStyle name="Normal 5 2" xfId="26"/>
    <cellStyle name="Normal 5 2 2" xfId="36"/>
    <cellStyle name="Normal 5 2 2 2" xfId="69"/>
    <cellStyle name="Normal 5 2 3" xfId="61"/>
    <cellStyle name="Normal 5 3" xfId="31"/>
    <cellStyle name="Normal 5 3 2" xfId="66"/>
    <cellStyle name="Normal 5 4" xfId="20"/>
    <cellStyle name="Normal 5 5" xfId="43"/>
    <cellStyle name="Normal 6" xfId="22"/>
    <cellStyle name="Normal 6 2" xfId="28"/>
    <cellStyle name="Normal 6 2 2" xfId="38"/>
    <cellStyle name="Normal 6 2 2 2" xfId="71"/>
    <cellStyle name="Normal 6 2 3" xfId="67"/>
    <cellStyle name="Normal 6 3" xfId="33"/>
    <cellStyle name="Normal 6 3 2" xfId="68"/>
    <cellStyle name="Normal 6 4" xfId="44"/>
    <cellStyle name="Normal 6 4 2" xfId="60"/>
    <cellStyle name="Normal 7" xfId="39"/>
    <cellStyle name="Normal 7 2" xfId="45"/>
    <cellStyle name="Normal 7 2 2" xfId="72"/>
    <cellStyle name="Normal 8" xfId="40"/>
    <cellStyle name="Normal 8 2" xfId="46"/>
    <cellStyle name="Normal 9" xfId="42"/>
    <cellStyle name="Normal 9 2" xfId="47"/>
    <cellStyle name="Normal 9 2 2" xfId="57"/>
    <cellStyle name="Normal 9 2 3" xfId="56"/>
    <cellStyle name="Normal 9 3" xfId="48"/>
    <cellStyle name="Normal 9 4" xfId="49"/>
    <cellStyle name="Percent 2" xfId="4"/>
  </cellStyles>
  <dxfs count="7">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6600"/>
      <color rgb="FF00B050"/>
      <color rgb="FF5B9BD5"/>
      <color rgb="FFF7C7A7"/>
      <color rgb="FF33CCCC"/>
      <color rgb="FF008000"/>
      <color rgb="FF006699"/>
      <color rgb="FF70AD47"/>
      <color rgb="FF0070C0"/>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436866178127282E-2"/>
          <c:y val="1.6997700687238659E-2"/>
          <c:w val="0.96771212872827017"/>
          <c:h val="0.9714866648185787"/>
        </c:manualLayout>
      </c:layout>
      <c:barChart>
        <c:barDir val="bar"/>
        <c:grouping val="stacked"/>
        <c:varyColors val="0"/>
        <c:ser>
          <c:idx val="0"/>
          <c:order val="0"/>
          <c:tx>
            <c:strRef>
              <c:f>'Project Plan'!$F$18</c:f>
              <c:strCache>
                <c:ptCount val="1"/>
                <c:pt idx="0">
                  <c:v>01/08/15</c:v>
                </c:pt>
              </c:strCache>
            </c:strRef>
          </c:tx>
          <c:spPr>
            <a:noFill/>
            <a:ln>
              <a:noFill/>
            </a:ln>
            <a:effectLst/>
          </c:spPr>
          <c:invertIfNegative val="0"/>
          <c:cat>
            <c:strRef>
              <c:f>'Project Plan'!$D$18:$D$47</c:f>
              <c:strCache>
                <c:ptCount val="30"/>
                <c:pt idx="0">
                  <c:v>Milestone - CACM came into force</c:v>
                </c:pt>
                <c:pt idx="1">
                  <c:v>BSC - P354</c:v>
                </c:pt>
                <c:pt idx="2">
                  <c:v>Milestone - SOGL: Entry into force</c:v>
                </c:pt>
                <c:pt idx="3">
                  <c:v>Milestone - EB GL: Entry into force</c:v>
                </c:pt>
                <c:pt idx="4">
                  <c:v>Milestone - EB GL: Assignment</c:v>
                </c:pt>
                <c:pt idx="5">
                  <c:v>Milestone - NC ER: Entry into force</c:v>
                </c:pt>
                <c:pt idx="6">
                  <c:v>CUSC - CMP 295</c:v>
                </c:pt>
                <c:pt idx="7">
                  <c:v>CUSC - CMP 297</c:v>
                </c:pt>
                <c:pt idx="8">
                  <c:v>Milestone - EB GL: Article 49 derogation</c:v>
                </c:pt>
                <c:pt idx="9">
                  <c:v>BSC P374</c:v>
                </c:pt>
                <c:pt idx="10">
                  <c:v>BSC P375/376</c:v>
                </c:pt>
                <c:pt idx="11">
                  <c:v>BSC P379</c:v>
                </c:pt>
                <c:pt idx="12">
                  <c:v>BSC P384</c:v>
                </c:pt>
                <c:pt idx="13">
                  <c:v>GC - GC0125</c:v>
                </c:pt>
                <c:pt idx="14">
                  <c:v>GC - GC0127</c:v>
                </c:pt>
                <c:pt idx="15">
                  <c:v>GC - GC0128</c:v>
                </c:pt>
                <c:pt idx="16">
                  <c:v>BSC - P386</c:v>
                </c:pt>
                <c:pt idx="17">
                  <c:v>Milestone - EB GL: Application for Exemption from 15 min Settlement</c:v>
                </c:pt>
                <c:pt idx="18">
                  <c:v>BSC - P388</c:v>
                </c:pt>
                <c:pt idx="19">
                  <c:v>BSC - EB GL: Amendments to Imbalance Price</c:v>
                </c:pt>
                <c:pt idx="20">
                  <c:v>GC - SOGL: Regional Operational Security Coordination</c:v>
                </c:pt>
                <c:pt idx="21">
                  <c:v>BSC - EB GL: Project MARI</c:v>
                </c:pt>
                <c:pt idx="22">
                  <c:v>GC - EB GL: Manual Frequency Restoration Reserves</c:v>
                </c:pt>
                <c:pt idx="23">
                  <c:v>Milestone - UK leaves EU</c:v>
                </c:pt>
                <c:pt idx="24">
                  <c:v>Milestone - EBGL: Backstop date for RR standard products</c:v>
                </c:pt>
                <c:pt idx="25">
                  <c:v>Milestone - EB GL: Article 49 derogation</c:v>
                </c:pt>
                <c:pt idx="26">
                  <c:v>Milestone - Earliest decision on bidding zone change</c:v>
                </c:pt>
                <c:pt idx="27">
                  <c:v>CUSC - EB GL: mFRR</c:v>
                </c:pt>
                <c:pt idx="28">
                  <c:v>Milestone - Backstop date for harmonised Imbalance Settlement</c:v>
                </c:pt>
                <c:pt idx="29">
                  <c:v>Milestone - Implementation date for any bidding zone change</c:v>
                </c:pt>
              </c:strCache>
            </c:strRef>
          </c:cat>
          <c:val>
            <c:numRef>
              <c:f>'Project Plan'!$F$18:$F$47</c:f>
              <c:numCache>
                <c:formatCode>m/d/yyyy</c:formatCode>
                <c:ptCount val="30"/>
                <c:pt idx="0" formatCode="dd/mm/yy;@">
                  <c:v>42217</c:v>
                </c:pt>
                <c:pt idx="1">
                  <c:v>42746</c:v>
                </c:pt>
                <c:pt idx="2">
                  <c:v>42992</c:v>
                </c:pt>
                <c:pt idx="3" formatCode="dd/mm/yy;@">
                  <c:v>43087</c:v>
                </c:pt>
                <c:pt idx="4" formatCode="dd/mm/yy;@">
                  <c:v>43087</c:v>
                </c:pt>
                <c:pt idx="5" formatCode="dd/mm/yy;@">
                  <c:v>43087</c:v>
                </c:pt>
                <c:pt idx="6" formatCode="dd/mm/yy;@">
                  <c:v>43217</c:v>
                </c:pt>
                <c:pt idx="7" formatCode="dd/mm/yy;@">
                  <c:v>43217</c:v>
                </c:pt>
                <c:pt idx="8" formatCode="dd/mm/yy;@">
                  <c:v>43269</c:v>
                </c:pt>
                <c:pt idx="9" formatCode="dd/mm/yy;@">
                  <c:v>43409</c:v>
                </c:pt>
                <c:pt idx="10" formatCode="dd/mm/yy;@">
                  <c:v>43444</c:v>
                </c:pt>
                <c:pt idx="11" formatCode="dd/mm/yy;@">
                  <c:v>43468</c:v>
                </c:pt>
                <c:pt idx="12" formatCode="dd/mm/yy;@">
                  <c:v>43530</c:v>
                </c:pt>
                <c:pt idx="13" formatCode="dd/mm/yy;@">
                  <c:v>43544</c:v>
                </c:pt>
                <c:pt idx="14" formatCode="dd/mm/yy;@">
                  <c:v>43580</c:v>
                </c:pt>
                <c:pt idx="15" formatCode="dd/mm/yy;@">
                  <c:v>43580</c:v>
                </c:pt>
                <c:pt idx="16" formatCode="dd/mm/yy;@">
                  <c:v>43592</c:v>
                </c:pt>
                <c:pt idx="17" formatCode="dd/mm/yy;@">
                  <c:v>43634</c:v>
                </c:pt>
                <c:pt idx="18" formatCode="dd/mm/yy;@">
                  <c:v>43649</c:v>
                </c:pt>
                <c:pt idx="19" formatCode="dd/mm/yy;@">
                  <c:v>43678</c:v>
                </c:pt>
                <c:pt idx="20" formatCode="dd/mm/yy;@">
                  <c:v>43709</c:v>
                </c:pt>
                <c:pt idx="21" formatCode="dd/mm/yy;@">
                  <c:v>43770</c:v>
                </c:pt>
                <c:pt idx="22" formatCode="dd/mm/yy;@">
                  <c:v>43770</c:v>
                </c:pt>
                <c:pt idx="23" formatCode="dd/mm/yy;@">
                  <c:v>43769</c:v>
                </c:pt>
                <c:pt idx="24" formatCode="dd/mm/yy;@">
                  <c:v>43817</c:v>
                </c:pt>
                <c:pt idx="25" formatCode="dd/mm/yy;@">
                  <c:v>43939</c:v>
                </c:pt>
                <c:pt idx="26" formatCode="dd/mm/yy;@">
                  <c:v>44013</c:v>
                </c:pt>
                <c:pt idx="27" formatCode="dd/mm/yy;@">
                  <c:v>44013</c:v>
                </c:pt>
                <c:pt idx="28" formatCode="dd/mm/yy;@">
                  <c:v>44228</c:v>
                </c:pt>
                <c:pt idx="29" formatCode="dd/mm/yy;@">
                  <c:v>44378</c:v>
                </c:pt>
              </c:numCache>
            </c:numRef>
          </c:val>
          <c:extLst>
            <c:ext xmlns:c16="http://schemas.microsoft.com/office/drawing/2014/chart" uri="{C3380CC4-5D6E-409C-BE32-E72D297353CC}">
              <c16:uniqueId val="{00000000-87EA-485D-BAD5-07BD9425456B}"/>
            </c:ext>
          </c:extLst>
        </c:ser>
        <c:ser>
          <c:idx val="1"/>
          <c:order val="1"/>
          <c:tx>
            <c:strRef>
              <c:f>'Project Plan'!$I$18</c:f>
              <c:strCache>
                <c:ptCount val="1"/>
                <c:pt idx="0">
                  <c:v>1</c:v>
                </c:pt>
              </c:strCache>
            </c:strRef>
          </c:tx>
          <c:spPr>
            <a:solidFill>
              <a:schemeClr val="accent1">
                <a:lumMod val="60000"/>
                <a:lumOff val="40000"/>
              </a:schemeClr>
            </a:solidFill>
            <a:ln>
              <a:solidFill>
                <a:schemeClr val="accent1">
                  <a:lumMod val="60000"/>
                  <a:lumOff val="40000"/>
                </a:schemeClr>
              </a:solidFill>
            </a:ln>
            <a:effectLst/>
          </c:spPr>
          <c:invertIfNegative val="0"/>
          <c:dPt>
            <c:idx val="0"/>
            <c:invertIfNegative val="0"/>
            <c:bubble3D val="0"/>
            <c:extLst>
              <c:ext xmlns:c16="http://schemas.microsoft.com/office/drawing/2014/chart" uri="{C3380CC4-5D6E-409C-BE32-E72D297353CC}">
                <c16:uniqueId val="{00000000-B63F-4ABB-BC69-2A39701584F8}"/>
              </c:ext>
            </c:extLst>
          </c:dPt>
          <c:dPt>
            <c:idx val="1"/>
            <c:invertIfNegative val="0"/>
            <c:bubble3D val="0"/>
            <c:extLst>
              <c:ext xmlns:c16="http://schemas.microsoft.com/office/drawing/2014/chart" uri="{C3380CC4-5D6E-409C-BE32-E72D297353CC}">
                <c16:uniqueId val="{00000001-B63F-4ABB-BC69-2A39701584F8}"/>
              </c:ext>
            </c:extLst>
          </c:dPt>
          <c:dPt>
            <c:idx val="2"/>
            <c:invertIfNegative val="0"/>
            <c:bubble3D val="0"/>
            <c:extLst>
              <c:ext xmlns:c16="http://schemas.microsoft.com/office/drawing/2014/chart" uri="{C3380CC4-5D6E-409C-BE32-E72D297353CC}">
                <c16:uniqueId val="{00000002-B63F-4ABB-BC69-2A39701584F8}"/>
              </c:ext>
            </c:extLst>
          </c:dPt>
          <c:dPt>
            <c:idx val="3"/>
            <c:invertIfNegative val="0"/>
            <c:bubble3D val="0"/>
            <c:extLst>
              <c:ext xmlns:c16="http://schemas.microsoft.com/office/drawing/2014/chart" uri="{C3380CC4-5D6E-409C-BE32-E72D297353CC}">
                <c16:uniqueId val="{00000003-B63F-4ABB-BC69-2A39701584F8}"/>
              </c:ext>
            </c:extLst>
          </c:dPt>
          <c:dPt>
            <c:idx val="4"/>
            <c:invertIfNegative val="0"/>
            <c:bubble3D val="0"/>
            <c:extLst>
              <c:ext xmlns:c16="http://schemas.microsoft.com/office/drawing/2014/chart" uri="{C3380CC4-5D6E-409C-BE32-E72D297353CC}">
                <c16:uniqueId val="{00000004-B63F-4ABB-BC69-2A39701584F8}"/>
              </c:ext>
            </c:extLst>
          </c:dPt>
          <c:dPt>
            <c:idx val="5"/>
            <c:invertIfNegative val="0"/>
            <c:bubble3D val="0"/>
            <c:extLst>
              <c:ext xmlns:c16="http://schemas.microsoft.com/office/drawing/2014/chart" uri="{C3380CC4-5D6E-409C-BE32-E72D297353CC}">
                <c16:uniqueId val="{00000005-B63F-4ABB-BC69-2A39701584F8}"/>
              </c:ext>
            </c:extLst>
          </c:dPt>
          <c:dPt>
            <c:idx val="6"/>
            <c:invertIfNegative val="0"/>
            <c:bubble3D val="0"/>
            <c:extLst>
              <c:ext xmlns:c16="http://schemas.microsoft.com/office/drawing/2014/chart" uri="{C3380CC4-5D6E-409C-BE32-E72D297353CC}">
                <c16:uniqueId val="{00000006-B63F-4ABB-BC69-2A39701584F8}"/>
              </c:ext>
            </c:extLst>
          </c:dPt>
          <c:dPt>
            <c:idx val="7"/>
            <c:invertIfNegative val="0"/>
            <c:bubble3D val="0"/>
            <c:extLst>
              <c:ext xmlns:c16="http://schemas.microsoft.com/office/drawing/2014/chart" uri="{C3380CC4-5D6E-409C-BE32-E72D297353CC}">
                <c16:uniqueId val="{00000007-B63F-4ABB-BC69-2A39701584F8}"/>
              </c:ext>
            </c:extLst>
          </c:dPt>
          <c:dPt>
            <c:idx val="8"/>
            <c:invertIfNegative val="0"/>
            <c:bubble3D val="0"/>
            <c:extLst>
              <c:ext xmlns:c16="http://schemas.microsoft.com/office/drawing/2014/chart" uri="{C3380CC4-5D6E-409C-BE32-E72D297353CC}">
                <c16:uniqueId val="{00000008-B63F-4ABB-BC69-2A39701584F8}"/>
              </c:ext>
            </c:extLst>
          </c:dPt>
          <c:dPt>
            <c:idx val="9"/>
            <c:invertIfNegative val="0"/>
            <c:bubble3D val="0"/>
            <c:extLst>
              <c:ext xmlns:c16="http://schemas.microsoft.com/office/drawing/2014/chart" uri="{C3380CC4-5D6E-409C-BE32-E72D297353CC}">
                <c16:uniqueId val="{00000009-B63F-4ABB-BC69-2A39701584F8}"/>
              </c:ext>
            </c:extLst>
          </c:dPt>
          <c:dPt>
            <c:idx val="10"/>
            <c:invertIfNegative val="0"/>
            <c:bubble3D val="0"/>
            <c:extLst>
              <c:ext xmlns:c16="http://schemas.microsoft.com/office/drawing/2014/chart" uri="{C3380CC4-5D6E-409C-BE32-E72D297353CC}">
                <c16:uniqueId val="{0000000A-B63F-4ABB-BC69-2A39701584F8}"/>
              </c:ext>
            </c:extLst>
          </c:dPt>
          <c:dPt>
            <c:idx val="11"/>
            <c:invertIfNegative val="0"/>
            <c:bubble3D val="0"/>
            <c:extLst>
              <c:ext xmlns:c16="http://schemas.microsoft.com/office/drawing/2014/chart" uri="{C3380CC4-5D6E-409C-BE32-E72D297353CC}">
                <c16:uniqueId val="{0000000B-B63F-4ABB-BC69-2A39701584F8}"/>
              </c:ext>
            </c:extLst>
          </c:dPt>
          <c:dPt>
            <c:idx val="12"/>
            <c:invertIfNegative val="0"/>
            <c:bubble3D val="0"/>
            <c:extLst>
              <c:ext xmlns:c16="http://schemas.microsoft.com/office/drawing/2014/chart" uri="{C3380CC4-5D6E-409C-BE32-E72D297353CC}">
                <c16:uniqueId val="{0000000C-B63F-4ABB-BC69-2A39701584F8}"/>
              </c:ext>
            </c:extLst>
          </c:dPt>
          <c:dPt>
            <c:idx val="13"/>
            <c:invertIfNegative val="0"/>
            <c:bubble3D val="0"/>
            <c:extLst>
              <c:ext xmlns:c16="http://schemas.microsoft.com/office/drawing/2014/chart" uri="{C3380CC4-5D6E-409C-BE32-E72D297353CC}">
                <c16:uniqueId val="{0000000D-B63F-4ABB-BC69-2A39701584F8}"/>
              </c:ext>
            </c:extLst>
          </c:dPt>
          <c:dPt>
            <c:idx val="14"/>
            <c:invertIfNegative val="0"/>
            <c:bubble3D val="0"/>
            <c:extLst>
              <c:ext xmlns:c16="http://schemas.microsoft.com/office/drawing/2014/chart" uri="{C3380CC4-5D6E-409C-BE32-E72D297353CC}">
                <c16:uniqueId val="{0000000E-B63F-4ABB-BC69-2A39701584F8}"/>
              </c:ext>
            </c:extLst>
          </c:dPt>
          <c:dPt>
            <c:idx val="15"/>
            <c:invertIfNegative val="0"/>
            <c:bubble3D val="0"/>
            <c:extLst>
              <c:ext xmlns:c16="http://schemas.microsoft.com/office/drawing/2014/chart" uri="{C3380CC4-5D6E-409C-BE32-E72D297353CC}">
                <c16:uniqueId val="{0000000F-B63F-4ABB-BC69-2A39701584F8}"/>
              </c:ext>
            </c:extLst>
          </c:dPt>
          <c:dPt>
            <c:idx val="16"/>
            <c:invertIfNegative val="0"/>
            <c:bubble3D val="0"/>
            <c:extLst>
              <c:ext xmlns:c16="http://schemas.microsoft.com/office/drawing/2014/chart" uri="{C3380CC4-5D6E-409C-BE32-E72D297353CC}">
                <c16:uniqueId val="{00000010-B63F-4ABB-BC69-2A39701584F8}"/>
              </c:ext>
            </c:extLst>
          </c:dPt>
          <c:dPt>
            <c:idx val="17"/>
            <c:invertIfNegative val="0"/>
            <c:bubble3D val="0"/>
            <c:extLst>
              <c:ext xmlns:c16="http://schemas.microsoft.com/office/drawing/2014/chart" uri="{C3380CC4-5D6E-409C-BE32-E72D297353CC}">
                <c16:uniqueId val="{00000011-B63F-4ABB-BC69-2A39701584F8}"/>
              </c:ext>
            </c:extLst>
          </c:dPt>
          <c:dLbls>
            <c:dLbl>
              <c:idx val="21"/>
              <c:layout/>
              <c:tx>
                <c:rich>
                  <a:bodyPr/>
                  <a:lstStyle/>
                  <a:p>
                    <a:r>
                      <a:rPr lang="en-US"/>
                      <a:t>GC - GC0107 </a:t>
                    </a:r>
                  </a:p>
                </c:rich>
              </c:tx>
              <c:dLblPos val="inBase"/>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63F-4ABB-BC69-2A39701584F8}"/>
                </c:ext>
              </c:extLst>
            </c:dLbl>
            <c:spPr>
              <a:noFill/>
              <a:ln>
                <a:noFill/>
              </a:ln>
              <a:effectLst/>
            </c:spPr>
            <c:txPr>
              <a:bodyPr/>
              <a:lstStyle/>
              <a:p>
                <a:pPr>
                  <a:defRPr sz="1100">
                    <a:latin typeface="Tahoma" panose="020B0604030504040204" pitchFamily="34" charset="0"/>
                    <a:ea typeface="Tahoma" panose="020B0604030504040204" pitchFamily="34" charset="0"/>
                    <a:cs typeface="Tahoma" panose="020B0604030504040204" pitchFamily="34" charset="0"/>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Ref>
              <c:f>'Project Plan'!$D$18:$D$47</c:f>
              <c:strCache>
                <c:ptCount val="30"/>
                <c:pt idx="0">
                  <c:v>Milestone - CACM came into force</c:v>
                </c:pt>
                <c:pt idx="1">
                  <c:v>BSC - P354</c:v>
                </c:pt>
                <c:pt idx="2">
                  <c:v>Milestone - SOGL: Entry into force</c:v>
                </c:pt>
                <c:pt idx="3">
                  <c:v>Milestone - EB GL: Entry into force</c:v>
                </c:pt>
                <c:pt idx="4">
                  <c:v>Milestone - EB GL: Assignment</c:v>
                </c:pt>
                <c:pt idx="5">
                  <c:v>Milestone - NC ER: Entry into force</c:v>
                </c:pt>
                <c:pt idx="6">
                  <c:v>CUSC - CMP 295</c:v>
                </c:pt>
                <c:pt idx="7">
                  <c:v>CUSC - CMP 297</c:v>
                </c:pt>
                <c:pt idx="8">
                  <c:v>Milestone - EB GL: Article 49 derogation</c:v>
                </c:pt>
                <c:pt idx="9">
                  <c:v>BSC P374</c:v>
                </c:pt>
                <c:pt idx="10">
                  <c:v>BSC P375/376</c:v>
                </c:pt>
                <c:pt idx="11">
                  <c:v>BSC P379</c:v>
                </c:pt>
                <c:pt idx="12">
                  <c:v>BSC P384</c:v>
                </c:pt>
                <c:pt idx="13">
                  <c:v>GC - GC0125</c:v>
                </c:pt>
                <c:pt idx="14">
                  <c:v>GC - GC0127</c:v>
                </c:pt>
                <c:pt idx="15">
                  <c:v>GC - GC0128</c:v>
                </c:pt>
                <c:pt idx="16">
                  <c:v>BSC - P386</c:v>
                </c:pt>
                <c:pt idx="17">
                  <c:v>Milestone - EB GL: Application for Exemption from 15 min Settlement</c:v>
                </c:pt>
                <c:pt idx="18">
                  <c:v>BSC - P388</c:v>
                </c:pt>
                <c:pt idx="19">
                  <c:v>BSC - EB GL: Amendments to Imbalance Price</c:v>
                </c:pt>
                <c:pt idx="20">
                  <c:v>GC - SOGL: Regional Operational Security Coordination</c:v>
                </c:pt>
                <c:pt idx="21">
                  <c:v>BSC - EB GL: Project MARI</c:v>
                </c:pt>
                <c:pt idx="22">
                  <c:v>GC - EB GL: Manual Frequency Restoration Reserves</c:v>
                </c:pt>
                <c:pt idx="23">
                  <c:v>Milestone - UK leaves EU</c:v>
                </c:pt>
                <c:pt idx="24">
                  <c:v>Milestone - EBGL: Backstop date for RR standard products</c:v>
                </c:pt>
                <c:pt idx="25">
                  <c:v>Milestone - EB GL: Article 49 derogation</c:v>
                </c:pt>
                <c:pt idx="26">
                  <c:v>Milestone - Earliest decision on bidding zone change</c:v>
                </c:pt>
                <c:pt idx="27">
                  <c:v>CUSC - EB GL: mFRR</c:v>
                </c:pt>
                <c:pt idx="28">
                  <c:v>Milestone - Backstop date for harmonised Imbalance Settlement</c:v>
                </c:pt>
                <c:pt idx="29">
                  <c:v>Milestone - Implementation date for any bidding zone change</c:v>
                </c:pt>
              </c:strCache>
            </c:strRef>
          </c:cat>
          <c:val>
            <c:numRef>
              <c:f>'Project Plan'!$I$18:$I$48</c:f>
              <c:numCache>
                <c:formatCode>General</c:formatCode>
                <c:ptCount val="31"/>
                <c:pt idx="0">
                  <c:v>1</c:v>
                </c:pt>
                <c:pt idx="1">
                  <c:v>1176</c:v>
                </c:pt>
                <c:pt idx="2">
                  <c:v>1</c:v>
                </c:pt>
                <c:pt idx="3">
                  <c:v>1</c:v>
                </c:pt>
                <c:pt idx="4">
                  <c:v>1</c:v>
                </c:pt>
                <c:pt idx="5">
                  <c:v>1</c:v>
                </c:pt>
                <c:pt idx="6">
                  <c:v>551</c:v>
                </c:pt>
                <c:pt idx="7">
                  <c:v>368</c:v>
                </c:pt>
                <c:pt idx="8">
                  <c:v>183</c:v>
                </c:pt>
                <c:pt idx="9">
                  <c:v>358</c:v>
                </c:pt>
                <c:pt idx="10">
                  <c:v>478</c:v>
                </c:pt>
                <c:pt idx="11">
                  <c:v>455</c:v>
                </c:pt>
                <c:pt idx="12">
                  <c:v>287</c:v>
                </c:pt>
                <c:pt idx="13">
                  <c:v>273</c:v>
                </c:pt>
                <c:pt idx="14">
                  <c:v>237</c:v>
                </c:pt>
                <c:pt idx="15">
                  <c:v>237</c:v>
                </c:pt>
                <c:pt idx="16">
                  <c:v>184</c:v>
                </c:pt>
                <c:pt idx="17">
                  <c:v>549</c:v>
                </c:pt>
                <c:pt idx="18">
                  <c:v>273</c:v>
                </c:pt>
                <c:pt idx="19">
                  <c:v>550</c:v>
                </c:pt>
                <c:pt idx="20">
                  <c:v>1</c:v>
                </c:pt>
                <c:pt idx="21">
                  <c:v>778</c:v>
                </c:pt>
                <c:pt idx="22">
                  <c:v>1</c:v>
                </c:pt>
                <c:pt idx="23">
                  <c:v>1</c:v>
                </c:pt>
                <c:pt idx="24">
                  <c:v>1</c:v>
                </c:pt>
                <c:pt idx="25">
                  <c:v>1</c:v>
                </c:pt>
                <c:pt idx="26">
                  <c:v>1</c:v>
                </c:pt>
                <c:pt idx="27">
                  <c:v>365</c:v>
                </c:pt>
                <c:pt idx="28">
                  <c:v>1</c:v>
                </c:pt>
                <c:pt idx="29">
                  <c:v>1</c:v>
                </c:pt>
                <c:pt idx="30">
                  <c:v>1</c:v>
                </c:pt>
              </c:numCache>
            </c:numRef>
          </c:val>
          <c:extLst>
            <c:ext xmlns:c16="http://schemas.microsoft.com/office/drawing/2014/chart" uri="{C3380CC4-5D6E-409C-BE32-E72D297353CC}">
              <c16:uniqueId val="{00000001-87EA-485D-BAD5-07BD9425456B}"/>
            </c:ext>
          </c:extLst>
        </c:ser>
        <c:ser>
          <c:idx val="2"/>
          <c:order val="2"/>
          <c:tx>
            <c:strRef>
              <c:f>'Project Plan'!#REF!</c:f>
              <c:strCache>
                <c:ptCount val="1"/>
                <c:pt idx="0">
                  <c:v>#REF!</c:v>
                </c:pt>
              </c:strCache>
            </c:strRef>
          </c:tx>
          <c:spPr>
            <a:solidFill>
              <a:schemeClr val="accent6">
                <a:lumMod val="75000"/>
              </a:schemeClr>
            </a:solidFill>
            <a:ln>
              <a:solidFill>
                <a:schemeClr val="accent1">
                  <a:lumMod val="60000"/>
                  <a:lumOff val="40000"/>
                </a:schemeClr>
              </a:solidFill>
            </a:ln>
          </c:spPr>
          <c:invertIfNegative val="0"/>
          <c:dPt>
            <c:idx val="0"/>
            <c:invertIfNegative val="0"/>
            <c:bubble3D val="0"/>
            <c:spPr>
              <a:solidFill>
                <a:schemeClr val="accent6">
                  <a:lumMod val="75000"/>
                </a:schemeClr>
              </a:solidFill>
              <a:ln>
                <a:solidFill>
                  <a:schemeClr val="accent6">
                    <a:lumMod val="75000"/>
                  </a:schemeClr>
                </a:solidFill>
              </a:ln>
            </c:spPr>
            <c:extLst>
              <c:ext xmlns:c16="http://schemas.microsoft.com/office/drawing/2014/chart" uri="{C3380CC4-5D6E-409C-BE32-E72D297353CC}">
                <c16:uniqueId val="{00000014-B63F-4ABB-BC69-2A39701584F8}"/>
              </c:ext>
            </c:extLst>
          </c:dPt>
          <c:dPt>
            <c:idx val="1"/>
            <c:invertIfNegative val="0"/>
            <c:bubble3D val="0"/>
            <c:extLst>
              <c:ext xmlns:c16="http://schemas.microsoft.com/office/drawing/2014/chart" uri="{C3380CC4-5D6E-409C-BE32-E72D297353CC}">
                <c16:uniqueId val="{00000015-B63F-4ABB-BC69-2A39701584F8}"/>
              </c:ext>
            </c:extLst>
          </c:dPt>
          <c:dPt>
            <c:idx val="2"/>
            <c:invertIfNegative val="0"/>
            <c:bubble3D val="0"/>
            <c:extLst>
              <c:ext xmlns:c16="http://schemas.microsoft.com/office/drawing/2014/chart" uri="{C3380CC4-5D6E-409C-BE32-E72D297353CC}">
                <c16:uniqueId val="{00000016-B63F-4ABB-BC69-2A39701584F8}"/>
              </c:ext>
            </c:extLst>
          </c:dPt>
          <c:dPt>
            <c:idx val="3"/>
            <c:invertIfNegative val="0"/>
            <c:bubble3D val="0"/>
            <c:extLst>
              <c:ext xmlns:c16="http://schemas.microsoft.com/office/drawing/2014/chart" uri="{C3380CC4-5D6E-409C-BE32-E72D297353CC}">
                <c16:uniqueId val="{00000017-B63F-4ABB-BC69-2A39701584F8}"/>
              </c:ext>
            </c:extLst>
          </c:dPt>
          <c:dPt>
            <c:idx val="4"/>
            <c:invertIfNegative val="0"/>
            <c:bubble3D val="0"/>
            <c:extLst>
              <c:ext xmlns:c16="http://schemas.microsoft.com/office/drawing/2014/chart" uri="{C3380CC4-5D6E-409C-BE32-E72D297353CC}">
                <c16:uniqueId val="{00000018-B63F-4ABB-BC69-2A39701584F8}"/>
              </c:ext>
            </c:extLst>
          </c:dPt>
          <c:dPt>
            <c:idx val="5"/>
            <c:invertIfNegative val="0"/>
            <c:bubble3D val="0"/>
            <c:extLst>
              <c:ext xmlns:c16="http://schemas.microsoft.com/office/drawing/2014/chart" uri="{C3380CC4-5D6E-409C-BE32-E72D297353CC}">
                <c16:uniqueId val="{00000019-B63F-4ABB-BC69-2A39701584F8}"/>
              </c:ext>
            </c:extLst>
          </c:dPt>
          <c:dPt>
            <c:idx val="6"/>
            <c:invertIfNegative val="0"/>
            <c:bubble3D val="0"/>
            <c:extLst>
              <c:ext xmlns:c16="http://schemas.microsoft.com/office/drawing/2014/chart" uri="{C3380CC4-5D6E-409C-BE32-E72D297353CC}">
                <c16:uniqueId val="{0000001A-B63F-4ABB-BC69-2A39701584F8}"/>
              </c:ext>
            </c:extLst>
          </c:dPt>
          <c:dPt>
            <c:idx val="7"/>
            <c:invertIfNegative val="0"/>
            <c:bubble3D val="0"/>
            <c:extLst>
              <c:ext xmlns:c16="http://schemas.microsoft.com/office/drawing/2014/chart" uri="{C3380CC4-5D6E-409C-BE32-E72D297353CC}">
                <c16:uniqueId val="{0000001B-B63F-4ABB-BC69-2A39701584F8}"/>
              </c:ext>
            </c:extLst>
          </c:dPt>
          <c:dPt>
            <c:idx val="8"/>
            <c:invertIfNegative val="0"/>
            <c:bubble3D val="0"/>
            <c:extLst>
              <c:ext xmlns:c16="http://schemas.microsoft.com/office/drawing/2014/chart" uri="{C3380CC4-5D6E-409C-BE32-E72D297353CC}">
                <c16:uniqueId val="{0000001C-B63F-4ABB-BC69-2A39701584F8}"/>
              </c:ext>
            </c:extLst>
          </c:dPt>
          <c:dPt>
            <c:idx val="9"/>
            <c:invertIfNegative val="0"/>
            <c:bubble3D val="0"/>
            <c:extLst>
              <c:ext xmlns:c16="http://schemas.microsoft.com/office/drawing/2014/chart" uri="{C3380CC4-5D6E-409C-BE32-E72D297353CC}">
                <c16:uniqueId val="{0000001D-B63F-4ABB-BC69-2A39701584F8}"/>
              </c:ext>
            </c:extLst>
          </c:dPt>
          <c:dPt>
            <c:idx val="10"/>
            <c:invertIfNegative val="0"/>
            <c:bubble3D val="0"/>
            <c:extLst>
              <c:ext xmlns:c16="http://schemas.microsoft.com/office/drawing/2014/chart" uri="{C3380CC4-5D6E-409C-BE32-E72D297353CC}">
                <c16:uniqueId val="{0000001E-B63F-4ABB-BC69-2A39701584F8}"/>
              </c:ext>
            </c:extLst>
          </c:dPt>
          <c:dPt>
            <c:idx val="11"/>
            <c:invertIfNegative val="0"/>
            <c:bubble3D val="0"/>
            <c:extLst>
              <c:ext xmlns:c16="http://schemas.microsoft.com/office/drawing/2014/chart" uri="{C3380CC4-5D6E-409C-BE32-E72D297353CC}">
                <c16:uniqueId val="{0000001F-B63F-4ABB-BC69-2A39701584F8}"/>
              </c:ext>
            </c:extLst>
          </c:dPt>
          <c:dPt>
            <c:idx val="12"/>
            <c:invertIfNegative val="0"/>
            <c:bubble3D val="0"/>
            <c:extLst>
              <c:ext xmlns:c16="http://schemas.microsoft.com/office/drawing/2014/chart" uri="{C3380CC4-5D6E-409C-BE32-E72D297353CC}">
                <c16:uniqueId val="{00000020-B63F-4ABB-BC69-2A39701584F8}"/>
              </c:ext>
            </c:extLst>
          </c:dPt>
          <c:dPt>
            <c:idx val="13"/>
            <c:invertIfNegative val="0"/>
            <c:bubble3D val="0"/>
            <c:extLst>
              <c:ext xmlns:c16="http://schemas.microsoft.com/office/drawing/2014/chart" uri="{C3380CC4-5D6E-409C-BE32-E72D297353CC}">
                <c16:uniqueId val="{00000021-B63F-4ABB-BC69-2A39701584F8}"/>
              </c:ext>
            </c:extLst>
          </c:dPt>
          <c:dPt>
            <c:idx val="14"/>
            <c:invertIfNegative val="0"/>
            <c:bubble3D val="0"/>
            <c:extLst>
              <c:ext xmlns:c16="http://schemas.microsoft.com/office/drawing/2014/chart" uri="{C3380CC4-5D6E-409C-BE32-E72D297353CC}">
                <c16:uniqueId val="{00000022-B63F-4ABB-BC69-2A39701584F8}"/>
              </c:ext>
            </c:extLst>
          </c:dPt>
          <c:dPt>
            <c:idx val="15"/>
            <c:invertIfNegative val="0"/>
            <c:bubble3D val="0"/>
            <c:extLst>
              <c:ext xmlns:c16="http://schemas.microsoft.com/office/drawing/2014/chart" uri="{C3380CC4-5D6E-409C-BE32-E72D297353CC}">
                <c16:uniqueId val="{00000023-B63F-4ABB-BC69-2A39701584F8}"/>
              </c:ext>
            </c:extLst>
          </c:dPt>
          <c:cat>
            <c:strRef>
              <c:f>'Project Plan'!$D$18:$D$47</c:f>
              <c:strCache>
                <c:ptCount val="30"/>
                <c:pt idx="0">
                  <c:v>Milestone - CACM came into force</c:v>
                </c:pt>
                <c:pt idx="1">
                  <c:v>BSC - P354</c:v>
                </c:pt>
                <c:pt idx="2">
                  <c:v>Milestone - SOGL: Entry into force</c:v>
                </c:pt>
                <c:pt idx="3">
                  <c:v>Milestone - EB GL: Entry into force</c:v>
                </c:pt>
                <c:pt idx="4">
                  <c:v>Milestone - EB GL: Assignment</c:v>
                </c:pt>
                <c:pt idx="5">
                  <c:v>Milestone - NC ER: Entry into force</c:v>
                </c:pt>
                <c:pt idx="6">
                  <c:v>CUSC - CMP 295</c:v>
                </c:pt>
                <c:pt idx="7">
                  <c:v>CUSC - CMP 297</c:v>
                </c:pt>
                <c:pt idx="8">
                  <c:v>Milestone - EB GL: Article 49 derogation</c:v>
                </c:pt>
                <c:pt idx="9">
                  <c:v>BSC P374</c:v>
                </c:pt>
                <c:pt idx="10">
                  <c:v>BSC P375/376</c:v>
                </c:pt>
                <c:pt idx="11">
                  <c:v>BSC P379</c:v>
                </c:pt>
                <c:pt idx="12">
                  <c:v>BSC P384</c:v>
                </c:pt>
                <c:pt idx="13">
                  <c:v>GC - GC0125</c:v>
                </c:pt>
                <c:pt idx="14">
                  <c:v>GC - GC0127</c:v>
                </c:pt>
                <c:pt idx="15">
                  <c:v>GC - GC0128</c:v>
                </c:pt>
                <c:pt idx="16">
                  <c:v>BSC - P386</c:v>
                </c:pt>
                <c:pt idx="17">
                  <c:v>Milestone - EB GL: Application for Exemption from 15 min Settlement</c:v>
                </c:pt>
                <c:pt idx="18">
                  <c:v>BSC - P388</c:v>
                </c:pt>
                <c:pt idx="19">
                  <c:v>BSC - EB GL: Amendments to Imbalance Price</c:v>
                </c:pt>
                <c:pt idx="20">
                  <c:v>GC - SOGL: Regional Operational Security Coordination</c:v>
                </c:pt>
                <c:pt idx="21">
                  <c:v>BSC - EB GL: Project MARI</c:v>
                </c:pt>
                <c:pt idx="22">
                  <c:v>GC - EB GL: Manual Frequency Restoration Reserves</c:v>
                </c:pt>
                <c:pt idx="23">
                  <c:v>Milestone - UK leaves EU</c:v>
                </c:pt>
                <c:pt idx="24">
                  <c:v>Milestone - EBGL: Backstop date for RR standard products</c:v>
                </c:pt>
                <c:pt idx="25">
                  <c:v>Milestone - EB GL: Article 49 derogation</c:v>
                </c:pt>
                <c:pt idx="26">
                  <c:v>Milestone - Earliest decision on bidding zone change</c:v>
                </c:pt>
                <c:pt idx="27">
                  <c:v>CUSC - EB GL: mFRR</c:v>
                </c:pt>
                <c:pt idx="28">
                  <c:v>Milestone - Backstop date for harmonised Imbalance Settlement</c:v>
                </c:pt>
                <c:pt idx="29">
                  <c:v>Milestone - Implementation date for any bidding zone change</c:v>
                </c:pt>
              </c:strCache>
            </c:strRef>
          </c:cat>
          <c:val>
            <c:numRef>
              <c:f>'Project Plan'!#REF!</c:f>
              <c:numCache>
                <c:formatCode>General</c:formatCode>
                <c:ptCount val="1"/>
                <c:pt idx="0">
                  <c:v>1</c:v>
                </c:pt>
              </c:numCache>
            </c:numRef>
          </c:val>
          <c:extLst>
            <c:ext xmlns:c16="http://schemas.microsoft.com/office/drawing/2014/chart" uri="{C3380CC4-5D6E-409C-BE32-E72D297353CC}">
              <c16:uniqueId val="{00000024-B63F-4ABB-BC69-2A39701584F8}"/>
            </c:ext>
          </c:extLst>
        </c:ser>
        <c:dLbls>
          <c:showLegendKey val="0"/>
          <c:showVal val="0"/>
          <c:showCatName val="0"/>
          <c:showSerName val="0"/>
          <c:showPercent val="0"/>
          <c:showBubbleSize val="0"/>
        </c:dLbls>
        <c:gapWidth val="55"/>
        <c:overlap val="100"/>
        <c:axId val="222930432"/>
        <c:axId val="222931968"/>
      </c:barChart>
      <c:catAx>
        <c:axId val="222930432"/>
        <c:scaling>
          <c:orientation val="maxMin"/>
        </c:scaling>
        <c:delete val="1"/>
        <c:axPos val="l"/>
        <c:numFmt formatCode="General" sourceLinked="1"/>
        <c:majorTickMark val="none"/>
        <c:minorTickMark val="none"/>
        <c:tickLblPos val="nextTo"/>
        <c:crossAx val="222931968"/>
        <c:crosses val="autoZero"/>
        <c:auto val="1"/>
        <c:lblAlgn val="ctr"/>
        <c:lblOffset val="100"/>
        <c:tickMarkSkip val="2"/>
        <c:noMultiLvlLbl val="0"/>
      </c:catAx>
      <c:valAx>
        <c:axId val="222931968"/>
        <c:scaling>
          <c:orientation val="minMax"/>
          <c:max val="44950"/>
          <c:min val="42030"/>
        </c:scaling>
        <c:delete val="0"/>
        <c:axPos val="t"/>
        <c:majorGridlines>
          <c:spPr>
            <a:ln w="9525" cap="flat" cmpd="sng" algn="ctr">
              <a:solidFill>
                <a:schemeClr val="tx1">
                  <a:lumMod val="15000"/>
                  <a:lumOff val="85000"/>
                </a:schemeClr>
              </a:solidFill>
              <a:round/>
            </a:ln>
            <a:effectLst/>
          </c:spPr>
        </c:majorGridlines>
        <c:numFmt formatCode="mmm\-yyyy" sourceLinked="0"/>
        <c:majorTickMark val="none"/>
        <c:minorTickMark val="none"/>
        <c:tickLblPos val="nextTo"/>
        <c:spPr>
          <a:noFill/>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crossAx val="222930432"/>
        <c:crosses val="autoZero"/>
        <c:crossBetween val="between"/>
        <c:majorUnit val="183"/>
        <c:minorUnit val="33.6"/>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322578366866597E-2"/>
          <c:y val="2.1267529823351089E-2"/>
          <c:w val="0.95019638764262226"/>
          <c:h val="0.96457466781793888"/>
        </c:manualLayout>
      </c:layout>
      <c:barChart>
        <c:barDir val="bar"/>
        <c:grouping val="stacked"/>
        <c:varyColors val="0"/>
        <c:ser>
          <c:idx val="0"/>
          <c:order val="0"/>
          <c:tx>
            <c:strRef>
              <c:f>'Closed changes'!$F$3</c:f>
              <c:strCache>
                <c:ptCount val="1"/>
                <c:pt idx="0">
                  <c:v>Raised</c:v>
                </c:pt>
              </c:strCache>
            </c:strRef>
          </c:tx>
          <c:spPr>
            <a:noFill/>
            <a:ln>
              <a:noFill/>
            </a:ln>
            <a:effectLst/>
          </c:spPr>
          <c:invertIfNegative val="0"/>
          <c:cat>
            <c:strRef>
              <c:f>'Closed changes'!$D$6:$D$18</c:f>
              <c:strCache>
                <c:ptCount val="13"/>
                <c:pt idx="0">
                  <c:v>Dcode - DCRP1701</c:v>
                </c:pt>
                <c:pt idx="1">
                  <c:v>BSC - REMIT</c:v>
                </c:pt>
                <c:pt idx="2">
                  <c:v>GC - GC0098</c:v>
                </c:pt>
                <c:pt idx="3">
                  <c:v>GC - GC0099</c:v>
                </c:pt>
                <c:pt idx="4">
                  <c:v>DCode - GC0106</c:v>
                </c:pt>
                <c:pt idx="5">
                  <c:v>GC - GC0108 </c:v>
                </c:pt>
                <c:pt idx="6">
                  <c:v>STC - STC Potential Change 1</c:v>
                </c:pt>
                <c:pt idx="7">
                  <c:v>GC - Grid Code Potential Change 17</c:v>
                </c:pt>
                <c:pt idx="8">
                  <c:v>BSC - BSC Potential Change 7</c:v>
                </c:pt>
                <c:pt idx="9">
                  <c:v>BSC - BSC Potential Change 9</c:v>
                </c:pt>
                <c:pt idx="10">
                  <c:v>BSC - BSC Potential Change 10</c:v>
                </c:pt>
                <c:pt idx="11">
                  <c:v>BSC - BSC Potential Change 8</c:v>
                </c:pt>
                <c:pt idx="12">
                  <c:v>BSC - BSC Potential Change 13</c:v>
                </c:pt>
              </c:strCache>
            </c:strRef>
          </c:cat>
          <c:val>
            <c:numRef>
              <c:f>'Closed changes'!$F$6:$F$18</c:f>
              <c:numCache>
                <c:formatCode>dd/mm/yy;@</c:formatCode>
                <c:ptCount val="13"/>
                <c:pt idx="0" formatCode="m/d/yyyy">
                  <c:v>42712</c:v>
                </c:pt>
                <c:pt idx="1">
                  <c:v>42333</c:v>
                </c:pt>
                <c:pt idx="2">
                  <c:v>42885</c:v>
                </c:pt>
                <c:pt idx="3">
                  <c:v>42885</c:v>
                </c:pt>
                <c:pt idx="4">
                  <c:v>43020</c:v>
                </c:pt>
                <c:pt idx="5">
                  <c:v>43132</c:v>
                </c:pt>
                <c:pt idx="6">
                  <c:v>43009</c:v>
                </c:pt>
                <c:pt idx="7">
                  <c:v>43070</c:v>
                </c:pt>
                <c:pt idx="8">
                  <c:v>43374</c:v>
                </c:pt>
                <c:pt idx="9">
                  <c:v>43405</c:v>
                </c:pt>
                <c:pt idx="10">
                  <c:v>43405</c:v>
                </c:pt>
                <c:pt idx="11">
                  <c:v>43435</c:v>
                </c:pt>
                <c:pt idx="12">
                  <c:v>43466</c:v>
                </c:pt>
              </c:numCache>
            </c:numRef>
          </c:val>
          <c:extLst>
            <c:ext xmlns:c16="http://schemas.microsoft.com/office/drawing/2014/chart" uri="{C3380CC4-5D6E-409C-BE32-E72D297353CC}">
              <c16:uniqueId val="{00000000-87EA-485D-BAD5-07BD9425456B}"/>
            </c:ext>
          </c:extLst>
        </c:ser>
        <c:ser>
          <c:idx val="1"/>
          <c:order val="1"/>
          <c:tx>
            <c:strRef>
              <c:f>'Closed changes'!$I$3</c:f>
              <c:strCache>
                <c:ptCount val="1"/>
                <c:pt idx="0">
                  <c:v>Implementation Duration</c:v>
                </c:pt>
              </c:strCache>
            </c:strRef>
          </c:tx>
          <c:spPr>
            <a:solidFill>
              <a:schemeClr val="accent1">
                <a:lumMod val="60000"/>
                <a:lumOff val="40000"/>
              </a:schemeClr>
            </a:solidFill>
            <a:ln>
              <a:solidFill>
                <a:schemeClr val="accent1">
                  <a:lumMod val="60000"/>
                  <a:lumOff val="40000"/>
                </a:schemeClr>
              </a:solidFill>
            </a:ln>
            <a:effectLst/>
          </c:spPr>
          <c:invertIfNegative val="0"/>
          <c:dPt>
            <c:idx val="0"/>
            <c:invertIfNegative val="0"/>
            <c:bubble3D val="0"/>
            <c:extLst>
              <c:ext xmlns:c16="http://schemas.microsoft.com/office/drawing/2014/chart" uri="{C3380CC4-5D6E-409C-BE32-E72D297353CC}">
                <c16:uniqueId val="{00000000-6076-4FE6-968B-328CEF380BAD}"/>
              </c:ext>
            </c:extLst>
          </c:dPt>
          <c:dPt>
            <c:idx val="1"/>
            <c:invertIfNegative val="0"/>
            <c:bubble3D val="0"/>
            <c:extLst>
              <c:ext xmlns:c16="http://schemas.microsoft.com/office/drawing/2014/chart" uri="{C3380CC4-5D6E-409C-BE32-E72D297353CC}">
                <c16:uniqueId val="{00000001-6076-4FE6-968B-328CEF380BAD}"/>
              </c:ext>
            </c:extLst>
          </c:dPt>
          <c:dPt>
            <c:idx val="2"/>
            <c:invertIfNegative val="0"/>
            <c:bubble3D val="0"/>
            <c:extLst>
              <c:ext xmlns:c16="http://schemas.microsoft.com/office/drawing/2014/chart" uri="{C3380CC4-5D6E-409C-BE32-E72D297353CC}">
                <c16:uniqueId val="{00000002-6076-4FE6-968B-328CEF380BAD}"/>
              </c:ext>
            </c:extLst>
          </c:dPt>
          <c:dPt>
            <c:idx val="3"/>
            <c:invertIfNegative val="0"/>
            <c:bubble3D val="0"/>
            <c:extLst>
              <c:ext xmlns:c16="http://schemas.microsoft.com/office/drawing/2014/chart" uri="{C3380CC4-5D6E-409C-BE32-E72D297353CC}">
                <c16:uniqueId val="{00000003-6076-4FE6-968B-328CEF380BAD}"/>
              </c:ext>
            </c:extLst>
          </c:dPt>
          <c:dPt>
            <c:idx val="4"/>
            <c:invertIfNegative val="0"/>
            <c:bubble3D val="0"/>
            <c:extLst>
              <c:ext xmlns:c16="http://schemas.microsoft.com/office/drawing/2014/chart" uri="{C3380CC4-5D6E-409C-BE32-E72D297353CC}">
                <c16:uniqueId val="{00000004-6076-4FE6-968B-328CEF380BAD}"/>
              </c:ext>
            </c:extLst>
          </c:dPt>
          <c:dPt>
            <c:idx val="5"/>
            <c:invertIfNegative val="0"/>
            <c:bubble3D val="0"/>
            <c:extLst>
              <c:ext xmlns:c16="http://schemas.microsoft.com/office/drawing/2014/chart" uri="{C3380CC4-5D6E-409C-BE32-E72D297353CC}">
                <c16:uniqueId val="{00000005-6076-4FE6-968B-328CEF380BAD}"/>
              </c:ext>
            </c:extLst>
          </c:dPt>
          <c:dPt>
            <c:idx val="6"/>
            <c:invertIfNegative val="0"/>
            <c:bubble3D val="0"/>
            <c:extLst>
              <c:ext xmlns:c16="http://schemas.microsoft.com/office/drawing/2014/chart" uri="{C3380CC4-5D6E-409C-BE32-E72D297353CC}">
                <c16:uniqueId val="{00000006-6076-4FE6-968B-328CEF380BAD}"/>
              </c:ext>
            </c:extLst>
          </c:dPt>
          <c:dPt>
            <c:idx val="7"/>
            <c:invertIfNegative val="0"/>
            <c:bubble3D val="0"/>
            <c:extLst>
              <c:ext xmlns:c16="http://schemas.microsoft.com/office/drawing/2014/chart" uri="{C3380CC4-5D6E-409C-BE32-E72D297353CC}">
                <c16:uniqueId val="{00000007-6076-4FE6-968B-328CEF380BAD}"/>
              </c:ext>
            </c:extLst>
          </c:dPt>
          <c:dPt>
            <c:idx val="8"/>
            <c:invertIfNegative val="0"/>
            <c:bubble3D val="0"/>
            <c:extLst>
              <c:ext xmlns:c16="http://schemas.microsoft.com/office/drawing/2014/chart" uri="{C3380CC4-5D6E-409C-BE32-E72D297353CC}">
                <c16:uniqueId val="{00000008-6076-4FE6-968B-328CEF380BAD}"/>
              </c:ext>
            </c:extLst>
          </c:dPt>
          <c:dPt>
            <c:idx val="9"/>
            <c:invertIfNegative val="0"/>
            <c:bubble3D val="0"/>
            <c:extLst>
              <c:ext xmlns:c16="http://schemas.microsoft.com/office/drawing/2014/chart" uri="{C3380CC4-5D6E-409C-BE32-E72D297353CC}">
                <c16:uniqueId val="{00000009-6076-4FE6-968B-328CEF380BAD}"/>
              </c:ext>
            </c:extLst>
          </c:dPt>
          <c:dPt>
            <c:idx val="10"/>
            <c:invertIfNegative val="0"/>
            <c:bubble3D val="0"/>
            <c:extLst>
              <c:ext xmlns:c16="http://schemas.microsoft.com/office/drawing/2014/chart" uri="{C3380CC4-5D6E-409C-BE32-E72D297353CC}">
                <c16:uniqueId val="{0000000A-6076-4FE6-968B-328CEF380BAD}"/>
              </c:ext>
            </c:extLst>
          </c:dPt>
          <c:dPt>
            <c:idx val="11"/>
            <c:invertIfNegative val="0"/>
            <c:bubble3D val="0"/>
            <c:extLst>
              <c:ext xmlns:c16="http://schemas.microsoft.com/office/drawing/2014/chart" uri="{C3380CC4-5D6E-409C-BE32-E72D297353CC}">
                <c16:uniqueId val="{0000000B-6076-4FE6-968B-328CEF380BAD}"/>
              </c:ext>
            </c:extLst>
          </c:dPt>
          <c:dPt>
            <c:idx val="12"/>
            <c:invertIfNegative val="0"/>
            <c:bubble3D val="0"/>
            <c:extLst>
              <c:ext xmlns:c16="http://schemas.microsoft.com/office/drawing/2014/chart" uri="{C3380CC4-5D6E-409C-BE32-E72D297353CC}">
                <c16:uniqueId val="{0000000C-6076-4FE6-968B-328CEF380BAD}"/>
              </c:ext>
            </c:extLst>
          </c:dPt>
          <c:dPt>
            <c:idx val="13"/>
            <c:invertIfNegative val="0"/>
            <c:bubble3D val="0"/>
            <c:extLst>
              <c:ext xmlns:c16="http://schemas.microsoft.com/office/drawing/2014/chart" uri="{C3380CC4-5D6E-409C-BE32-E72D297353CC}">
                <c16:uniqueId val="{0000000D-6076-4FE6-968B-328CEF380BAD}"/>
              </c:ext>
            </c:extLst>
          </c:dPt>
          <c:dPt>
            <c:idx val="14"/>
            <c:invertIfNegative val="0"/>
            <c:bubble3D val="0"/>
            <c:extLst>
              <c:ext xmlns:c16="http://schemas.microsoft.com/office/drawing/2014/chart" uri="{C3380CC4-5D6E-409C-BE32-E72D297353CC}">
                <c16:uniqueId val="{0000000E-6076-4FE6-968B-328CEF380BAD}"/>
              </c:ext>
            </c:extLst>
          </c:dPt>
          <c:dPt>
            <c:idx val="15"/>
            <c:invertIfNegative val="0"/>
            <c:bubble3D val="0"/>
            <c:extLst>
              <c:ext xmlns:c16="http://schemas.microsoft.com/office/drawing/2014/chart" uri="{C3380CC4-5D6E-409C-BE32-E72D297353CC}">
                <c16:uniqueId val="{0000000F-6076-4FE6-968B-328CEF380BAD}"/>
              </c:ext>
            </c:extLst>
          </c:dPt>
          <c:dPt>
            <c:idx val="16"/>
            <c:invertIfNegative val="0"/>
            <c:bubble3D val="0"/>
            <c:extLst>
              <c:ext xmlns:c16="http://schemas.microsoft.com/office/drawing/2014/chart" uri="{C3380CC4-5D6E-409C-BE32-E72D297353CC}">
                <c16:uniqueId val="{00000010-6076-4FE6-968B-328CEF380BAD}"/>
              </c:ext>
            </c:extLst>
          </c:dPt>
          <c:dPt>
            <c:idx val="17"/>
            <c:invertIfNegative val="0"/>
            <c:bubble3D val="0"/>
            <c:extLst>
              <c:ext xmlns:c16="http://schemas.microsoft.com/office/drawing/2014/chart" uri="{C3380CC4-5D6E-409C-BE32-E72D297353CC}">
                <c16:uniqueId val="{00000011-6076-4FE6-968B-328CEF380BAD}"/>
              </c:ext>
            </c:extLst>
          </c:dPt>
          <c:dLbls>
            <c:spPr>
              <a:noFill/>
              <a:ln>
                <a:noFill/>
              </a:ln>
              <a:effectLst/>
            </c:spPr>
            <c:txPr>
              <a:bodyPr/>
              <a:lstStyle/>
              <a:p>
                <a:pPr>
                  <a:defRPr sz="1100">
                    <a:latin typeface="Tahoma" panose="020B0604030504040204" pitchFamily="34" charset="0"/>
                    <a:ea typeface="Tahoma" panose="020B0604030504040204" pitchFamily="34" charset="0"/>
                    <a:cs typeface="Tahoma" panose="020B0604030504040204" pitchFamily="34" charset="0"/>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'Closed changes'!$D$6:$D$18</c:f>
              <c:strCache>
                <c:ptCount val="13"/>
                <c:pt idx="0">
                  <c:v>Dcode - DCRP1701</c:v>
                </c:pt>
                <c:pt idx="1">
                  <c:v>BSC - REMIT</c:v>
                </c:pt>
                <c:pt idx="2">
                  <c:v>GC - GC0098</c:v>
                </c:pt>
                <c:pt idx="3">
                  <c:v>GC - GC0099</c:v>
                </c:pt>
                <c:pt idx="4">
                  <c:v>DCode - GC0106</c:v>
                </c:pt>
                <c:pt idx="5">
                  <c:v>GC - GC0108 </c:v>
                </c:pt>
                <c:pt idx="6">
                  <c:v>STC - STC Potential Change 1</c:v>
                </c:pt>
                <c:pt idx="7">
                  <c:v>GC - Grid Code Potential Change 17</c:v>
                </c:pt>
                <c:pt idx="8">
                  <c:v>BSC - BSC Potential Change 7</c:v>
                </c:pt>
                <c:pt idx="9">
                  <c:v>BSC - BSC Potential Change 9</c:v>
                </c:pt>
                <c:pt idx="10">
                  <c:v>BSC - BSC Potential Change 10</c:v>
                </c:pt>
                <c:pt idx="11">
                  <c:v>BSC - BSC Potential Change 8</c:v>
                </c:pt>
                <c:pt idx="12">
                  <c:v>BSC - BSC Potential Change 13</c:v>
                </c:pt>
              </c:strCache>
            </c:strRef>
          </c:cat>
          <c:val>
            <c:numRef>
              <c:f>'Closed changes'!$I$6:$I$18</c:f>
            </c:numRef>
          </c:val>
          <c:extLst>
            <c:ext xmlns:c16="http://schemas.microsoft.com/office/drawing/2014/chart" uri="{C3380CC4-5D6E-409C-BE32-E72D297353CC}">
              <c16:uniqueId val="{00000001-87EA-485D-BAD5-07BD9425456B}"/>
            </c:ext>
          </c:extLst>
        </c:ser>
        <c:ser>
          <c:idx val="2"/>
          <c:order val="2"/>
          <c:tx>
            <c:strRef>
              <c:f>'Project Plan'!#REF!</c:f>
              <c:strCache>
                <c:ptCount val="1"/>
                <c:pt idx="0">
                  <c:v>#REF!</c:v>
                </c:pt>
              </c:strCache>
            </c:strRef>
          </c:tx>
          <c:spPr>
            <a:solidFill>
              <a:schemeClr val="accent1">
                <a:lumMod val="60000"/>
                <a:lumOff val="40000"/>
              </a:schemeClr>
            </a:solidFill>
            <a:ln>
              <a:solidFill>
                <a:schemeClr val="accent1">
                  <a:lumMod val="60000"/>
                  <a:lumOff val="40000"/>
                </a:schemeClr>
              </a:solidFill>
            </a:ln>
          </c:spPr>
          <c:invertIfNegative val="0"/>
          <c:dPt>
            <c:idx val="0"/>
            <c:invertIfNegative val="0"/>
            <c:bubble3D val="0"/>
            <c:extLst>
              <c:ext xmlns:c16="http://schemas.microsoft.com/office/drawing/2014/chart" uri="{C3380CC4-5D6E-409C-BE32-E72D297353CC}">
                <c16:uniqueId val="{00000012-6076-4FE6-968B-328CEF380BAD}"/>
              </c:ext>
            </c:extLst>
          </c:dPt>
          <c:dPt>
            <c:idx val="1"/>
            <c:invertIfNegative val="0"/>
            <c:bubble3D val="0"/>
            <c:extLst>
              <c:ext xmlns:c16="http://schemas.microsoft.com/office/drawing/2014/chart" uri="{C3380CC4-5D6E-409C-BE32-E72D297353CC}">
                <c16:uniqueId val="{00000013-6076-4FE6-968B-328CEF380BAD}"/>
              </c:ext>
            </c:extLst>
          </c:dPt>
          <c:dPt>
            <c:idx val="2"/>
            <c:invertIfNegative val="0"/>
            <c:bubble3D val="0"/>
            <c:extLst>
              <c:ext xmlns:c16="http://schemas.microsoft.com/office/drawing/2014/chart" uri="{C3380CC4-5D6E-409C-BE32-E72D297353CC}">
                <c16:uniqueId val="{00000014-6076-4FE6-968B-328CEF380BAD}"/>
              </c:ext>
            </c:extLst>
          </c:dPt>
          <c:dPt>
            <c:idx val="3"/>
            <c:invertIfNegative val="0"/>
            <c:bubble3D val="0"/>
            <c:extLst>
              <c:ext xmlns:c16="http://schemas.microsoft.com/office/drawing/2014/chart" uri="{C3380CC4-5D6E-409C-BE32-E72D297353CC}">
                <c16:uniqueId val="{00000015-6076-4FE6-968B-328CEF380BAD}"/>
              </c:ext>
            </c:extLst>
          </c:dPt>
          <c:dPt>
            <c:idx val="4"/>
            <c:invertIfNegative val="0"/>
            <c:bubble3D val="0"/>
            <c:extLst>
              <c:ext xmlns:c16="http://schemas.microsoft.com/office/drawing/2014/chart" uri="{C3380CC4-5D6E-409C-BE32-E72D297353CC}">
                <c16:uniqueId val="{00000016-6076-4FE6-968B-328CEF380BAD}"/>
              </c:ext>
            </c:extLst>
          </c:dPt>
          <c:dPt>
            <c:idx val="5"/>
            <c:invertIfNegative val="0"/>
            <c:bubble3D val="0"/>
            <c:extLst>
              <c:ext xmlns:c16="http://schemas.microsoft.com/office/drawing/2014/chart" uri="{C3380CC4-5D6E-409C-BE32-E72D297353CC}">
                <c16:uniqueId val="{00000017-6076-4FE6-968B-328CEF380BAD}"/>
              </c:ext>
            </c:extLst>
          </c:dPt>
          <c:dPt>
            <c:idx val="6"/>
            <c:invertIfNegative val="0"/>
            <c:bubble3D val="0"/>
            <c:extLst>
              <c:ext xmlns:c16="http://schemas.microsoft.com/office/drawing/2014/chart" uri="{C3380CC4-5D6E-409C-BE32-E72D297353CC}">
                <c16:uniqueId val="{00000018-6076-4FE6-968B-328CEF380BAD}"/>
              </c:ext>
            </c:extLst>
          </c:dPt>
          <c:dPt>
            <c:idx val="7"/>
            <c:invertIfNegative val="0"/>
            <c:bubble3D val="0"/>
            <c:extLst>
              <c:ext xmlns:c16="http://schemas.microsoft.com/office/drawing/2014/chart" uri="{C3380CC4-5D6E-409C-BE32-E72D297353CC}">
                <c16:uniqueId val="{00000019-6076-4FE6-968B-328CEF380BAD}"/>
              </c:ext>
            </c:extLst>
          </c:dPt>
          <c:dPt>
            <c:idx val="8"/>
            <c:invertIfNegative val="0"/>
            <c:bubble3D val="0"/>
            <c:extLst>
              <c:ext xmlns:c16="http://schemas.microsoft.com/office/drawing/2014/chart" uri="{C3380CC4-5D6E-409C-BE32-E72D297353CC}">
                <c16:uniqueId val="{0000001A-6076-4FE6-968B-328CEF380BAD}"/>
              </c:ext>
            </c:extLst>
          </c:dPt>
          <c:dPt>
            <c:idx val="9"/>
            <c:invertIfNegative val="0"/>
            <c:bubble3D val="0"/>
            <c:extLst>
              <c:ext xmlns:c16="http://schemas.microsoft.com/office/drawing/2014/chart" uri="{C3380CC4-5D6E-409C-BE32-E72D297353CC}">
                <c16:uniqueId val="{0000001B-6076-4FE6-968B-328CEF380BAD}"/>
              </c:ext>
            </c:extLst>
          </c:dPt>
          <c:dPt>
            <c:idx val="10"/>
            <c:invertIfNegative val="0"/>
            <c:bubble3D val="0"/>
            <c:extLst>
              <c:ext xmlns:c16="http://schemas.microsoft.com/office/drawing/2014/chart" uri="{C3380CC4-5D6E-409C-BE32-E72D297353CC}">
                <c16:uniqueId val="{0000001C-6076-4FE6-968B-328CEF380BAD}"/>
              </c:ext>
            </c:extLst>
          </c:dPt>
          <c:dPt>
            <c:idx val="11"/>
            <c:invertIfNegative val="0"/>
            <c:bubble3D val="0"/>
            <c:extLst>
              <c:ext xmlns:c16="http://schemas.microsoft.com/office/drawing/2014/chart" uri="{C3380CC4-5D6E-409C-BE32-E72D297353CC}">
                <c16:uniqueId val="{0000001D-6076-4FE6-968B-328CEF380BAD}"/>
              </c:ext>
            </c:extLst>
          </c:dPt>
          <c:dPt>
            <c:idx val="12"/>
            <c:invertIfNegative val="0"/>
            <c:bubble3D val="0"/>
            <c:extLst>
              <c:ext xmlns:c16="http://schemas.microsoft.com/office/drawing/2014/chart" uri="{C3380CC4-5D6E-409C-BE32-E72D297353CC}">
                <c16:uniqueId val="{0000001E-6076-4FE6-968B-328CEF380BAD}"/>
              </c:ext>
            </c:extLst>
          </c:dPt>
          <c:dPt>
            <c:idx val="13"/>
            <c:invertIfNegative val="0"/>
            <c:bubble3D val="0"/>
            <c:extLst>
              <c:ext xmlns:c16="http://schemas.microsoft.com/office/drawing/2014/chart" uri="{C3380CC4-5D6E-409C-BE32-E72D297353CC}">
                <c16:uniqueId val="{0000001F-6076-4FE6-968B-328CEF380BAD}"/>
              </c:ext>
            </c:extLst>
          </c:dPt>
          <c:dPt>
            <c:idx val="14"/>
            <c:invertIfNegative val="0"/>
            <c:bubble3D val="0"/>
            <c:extLst>
              <c:ext xmlns:c16="http://schemas.microsoft.com/office/drawing/2014/chart" uri="{C3380CC4-5D6E-409C-BE32-E72D297353CC}">
                <c16:uniqueId val="{00000020-6076-4FE6-968B-328CEF380BAD}"/>
              </c:ext>
            </c:extLst>
          </c:dPt>
          <c:dPt>
            <c:idx val="15"/>
            <c:invertIfNegative val="0"/>
            <c:bubble3D val="0"/>
            <c:extLst>
              <c:ext xmlns:c16="http://schemas.microsoft.com/office/drawing/2014/chart" uri="{C3380CC4-5D6E-409C-BE32-E72D297353CC}">
                <c16:uniqueId val="{00000021-6076-4FE6-968B-328CEF380BAD}"/>
              </c:ext>
            </c:extLst>
          </c:dPt>
          <c:cat>
            <c:strRef>
              <c:f>'Closed changes'!$D$6:$D$18</c:f>
              <c:strCache>
                <c:ptCount val="13"/>
                <c:pt idx="0">
                  <c:v>Dcode - DCRP1701</c:v>
                </c:pt>
                <c:pt idx="1">
                  <c:v>BSC - REMIT</c:v>
                </c:pt>
                <c:pt idx="2">
                  <c:v>GC - GC0098</c:v>
                </c:pt>
                <c:pt idx="3">
                  <c:v>GC - GC0099</c:v>
                </c:pt>
                <c:pt idx="4">
                  <c:v>DCode - GC0106</c:v>
                </c:pt>
                <c:pt idx="5">
                  <c:v>GC - GC0108 </c:v>
                </c:pt>
                <c:pt idx="6">
                  <c:v>STC - STC Potential Change 1</c:v>
                </c:pt>
                <c:pt idx="7">
                  <c:v>GC - Grid Code Potential Change 17</c:v>
                </c:pt>
                <c:pt idx="8">
                  <c:v>BSC - BSC Potential Change 7</c:v>
                </c:pt>
                <c:pt idx="9">
                  <c:v>BSC - BSC Potential Change 9</c:v>
                </c:pt>
                <c:pt idx="10">
                  <c:v>BSC - BSC Potential Change 10</c:v>
                </c:pt>
                <c:pt idx="11">
                  <c:v>BSC - BSC Potential Change 8</c:v>
                </c:pt>
                <c:pt idx="12">
                  <c:v>BSC - BSC Potential Change 13</c:v>
                </c:pt>
              </c:strCache>
            </c:strRef>
          </c:cat>
          <c:val>
            <c:numRef>
              <c:f>'Project Plan'!#REF!</c:f>
              <c:numCache>
                <c:formatCode>General</c:formatCode>
                <c:ptCount val="1"/>
                <c:pt idx="0">
                  <c:v>1</c:v>
                </c:pt>
              </c:numCache>
            </c:numRef>
          </c:val>
          <c:extLst>
            <c:ext xmlns:c16="http://schemas.microsoft.com/office/drawing/2014/chart" uri="{C3380CC4-5D6E-409C-BE32-E72D297353CC}">
              <c16:uniqueId val="{00000022-6076-4FE6-968B-328CEF380BAD}"/>
            </c:ext>
          </c:extLst>
        </c:ser>
        <c:dLbls>
          <c:showLegendKey val="0"/>
          <c:showVal val="0"/>
          <c:showCatName val="0"/>
          <c:showSerName val="0"/>
          <c:showPercent val="0"/>
          <c:showBubbleSize val="0"/>
        </c:dLbls>
        <c:gapWidth val="55"/>
        <c:overlap val="100"/>
        <c:axId val="225707520"/>
        <c:axId val="225709056"/>
      </c:barChart>
      <c:catAx>
        <c:axId val="225707520"/>
        <c:scaling>
          <c:orientation val="maxMin"/>
        </c:scaling>
        <c:delete val="1"/>
        <c:axPos val="l"/>
        <c:numFmt formatCode="General" sourceLinked="1"/>
        <c:majorTickMark val="none"/>
        <c:minorTickMark val="none"/>
        <c:tickLblPos val="nextTo"/>
        <c:crossAx val="225709056"/>
        <c:crosses val="autoZero"/>
        <c:auto val="1"/>
        <c:lblAlgn val="ctr"/>
        <c:lblOffset val="100"/>
        <c:tickMarkSkip val="2"/>
        <c:noMultiLvlLbl val="0"/>
      </c:catAx>
      <c:valAx>
        <c:axId val="225709056"/>
        <c:scaling>
          <c:orientation val="minMax"/>
          <c:max val="44950"/>
          <c:min val="42030"/>
        </c:scaling>
        <c:delete val="0"/>
        <c:axPos val="t"/>
        <c:majorGridlines>
          <c:spPr>
            <a:ln w="9525" cap="flat" cmpd="sng" algn="ctr">
              <a:solidFill>
                <a:schemeClr val="tx1">
                  <a:lumMod val="15000"/>
                  <a:lumOff val="85000"/>
                </a:schemeClr>
              </a:solidFill>
              <a:round/>
            </a:ln>
            <a:effectLst/>
          </c:spPr>
        </c:majorGridlines>
        <c:numFmt formatCode="mmm\-yyyy" sourceLinked="0"/>
        <c:majorTickMark val="none"/>
        <c:minorTickMark val="none"/>
        <c:tickLblPos val="nextTo"/>
        <c:spPr>
          <a:noFill/>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crossAx val="225707520"/>
        <c:crosses val="autoZero"/>
        <c:crossBetween val="between"/>
        <c:majorUnit val="183"/>
        <c:minorUnit val="33.6"/>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8986</xdr:colOff>
      <xdr:row>39</xdr:row>
      <xdr:rowOff>171167</xdr:rowOff>
    </xdr:from>
    <xdr:to>
      <xdr:col>6</xdr:col>
      <xdr:colOff>0</xdr:colOff>
      <xdr:row>95</xdr:row>
      <xdr:rowOff>107830</xdr:rowOff>
    </xdr:to>
    <xdr:sp macro="" textlink="">
      <xdr:nvSpPr>
        <xdr:cNvPr id="2" name="TextBox 1"/>
        <xdr:cNvSpPr txBox="1"/>
      </xdr:nvSpPr>
      <xdr:spPr>
        <a:xfrm>
          <a:off x="361231" y="14081261"/>
          <a:ext cx="9250033" cy="626777"/>
        </a:xfrm>
        <a:prstGeom prst="rect">
          <a:avLst/>
        </a:prstGeom>
        <a:solidFill>
          <a:schemeClr val="bg1">
            <a:lumMod val="95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b="1">
              <a:latin typeface="Tahoma" panose="020B0604030504040204" pitchFamily="34" charset="0"/>
              <a:ea typeface="Tahoma" panose="020B0604030504040204" pitchFamily="34" charset="0"/>
              <a:cs typeface="Tahoma" panose="020B0604030504040204" pitchFamily="34" charset="0"/>
            </a:rPr>
            <a:t>Version History: </a:t>
          </a:r>
          <a:r>
            <a:rPr lang="en-GB" sz="1050">
              <a:latin typeface="Tahoma" panose="020B0604030504040204" pitchFamily="34" charset="0"/>
              <a:ea typeface="Tahoma" panose="020B0604030504040204" pitchFamily="34" charset="0"/>
              <a:cs typeface="Tahoma" panose="020B0604030504040204" pitchFamily="34" charset="0"/>
            </a:rPr>
            <a:t>ENC Implementation Plan - Aug 19 </a:t>
          </a:r>
          <a:r>
            <a:rPr lang="en-GB" sz="1050" baseline="0">
              <a:latin typeface="Tahoma" panose="020B0604030504040204" pitchFamily="34" charset="0"/>
              <a:ea typeface="Tahoma" panose="020B0604030504040204" pitchFamily="34" charset="0"/>
              <a:cs typeface="Tahoma" panose="020B0604030504040204" pitchFamily="34" charset="0"/>
            </a:rPr>
            <a:t>V1.0 FINAL</a:t>
          </a:r>
        </a:p>
        <a:p>
          <a:endParaRPr lang="en-GB" sz="1050">
            <a:latin typeface="Tahoma" panose="020B0604030504040204" pitchFamily="34" charset="0"/>
            <a:ea typeface="Tahoma" panose="020B0604030504040204" pitchFamily="34" charset="0"/>
            <a:cs typeface="Tahoma" panose="020B0604030504040204" pitchFamily="34" charset="0"/>
          </a:endParaRPr>
        </a:p>
        <a:p>
          <a:r>
            <a:rPr lang="en-GB" sz="1050">
              <a:latin typeface="Tahoma" panose="020B0604030504040204" pitchFamily="34" charset="0"/>
              <a:ea typeface="Tahoma" panose="020B0604030504040204" pitchFamily="34" charset="0"/>
              <a:cs typeface="Tahoma" panose="020B0604030504040204" pitchFamily="34" charset="0"/>
            </a:rPr>
            <a:t>This plan</a:t>
          </a:r>
          <a:r>
            <a:rPr lang="en-GB" sz="1050" baseline="0">
              <a:latin typeface="Tahoma" panose="020B0604030504040204" pitchFamily="34" charset="0"/>
              <a:ea typeface="Tahoma" panose="020B0604030504040204" pitchFamily="34" charset="0"/>
              <a:cs typeface="Tahoma" panose="020B0604030504040204" pitchFamily="34" charset="0"/>
            </a:rPr>
            <a:t> </a:t>
          </a:r>
          <a:r>
            <a:rPr lang="en-GB" sz="1050">
              <a:latin typeface="Tahoma" panose="020B0604030504040204" pitchFamily="34" charset="0"/>
              <a:ea typeface="Tahoma" panose="020B0604030504040204" pitchFamily="34" charset="0"/>
              <a:cs typeface="Tahoma" panose="020B0604030504040204" pitchFamily="34" charset="0"/>
            </a:rPr>
            <a:t>offers a best view of</a:t>
          </a:r>
          <a:r>
            <a:rPr lang="en-GB" sz="1050" baseline="0">
              <a:latin typeface="Tahoma" panose="020B0604030504040204" pitchFamily="34" charset="0"/>
              <a:ea typeface="Tahoma" panose="020B0604030504040204" pitchFamily="34" charset="0"/>
              <a:cs typeface="Tahoma" panose="020B0604030504040204" pitchFamily="34" charset="0"/>
            </a:rPr>
            <a:t> the September 2019 updates, as of 4 October 2019.</a:t>
          </a:r>
          <a:endParaRPr lang="en-GB" sz="1050">
            <a:latin typeface="Tahoma" panose="020B0604030504040204" pitchFamily="34" charset="0"/>
            <a:ea typeface="Tahoma" panose="020B0604030504040204" pitchFamily="34" charset="0"/>
            <a:cs typeface="Tahoma" panose="020B0604030504040204" pitchFamily="34" charset="0"/>
          </a:endParaRP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26958</xdr:colOff>
      <xdr:row>2</xdr:row>
      <xdr:rowOff>76201</xdr:rowOff>
    </xdr:from>
    <xdr:to>
      <xdr:col>12</xdr:col>
      <xdr:colOff>0</xdr:colOff>
      <xdr:row>16</xdr:row>
      <xdr:rowOff>13805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26958</xdr:colOff>
      <xdr:row>2</xdr:row>
      <xdr:rowOff>0</xdr:rowOff>
    </xdr:from>
    <xdr:to>
      <xdr:col>11</xdr:col>
      <xdr:colOff>936171</xdr:colOff>
      <xdr:row>2</xdr:row>
      <xdr:rowOff>3176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2.nationalgrid.com/UK/Industry-information/Electricity-codes/Grid-Code/" TargetMode="External"/><Relationship Id="rId7" Type="http://schemas.openxmlformats.org/officeDocument/2006/relationships/drawing" Target="../drawings/drawing1.xml"/><Relationship Id="rId2" Type="http://schemas.openxmlformats.org/officeDocument/2006/relationships/hyperlink" Target="http://www2.nationalgrid.com/uk/industry-information/electricity-codes/cusc/the-cusc/" TargetMode="External"/><Relationship Id="rId1" Type="http://schemas.openxmlformats.org/officeDocument/2006/relationships/hyperlink" Target="https://www.elexon.co.uk/" TargetMode="External"/><Relationship Id="rId6" Type="http://schemas.openxmlformats.org/officeDocument/2006/relationships/printerSettings" Target="../printerSettings/printerSettings1.bin"/><Relationship Id="rId5" Type="http://schemas.openxmlformats.org/officeDocument/2006/relationships/hyperlink" Target="http://www.dcode.org.uk/the-distribution-code/" TargetMode="External"/><Relationship Id="rId4" Type="http://schemas.openxmlformats.org/officeDocument/2006/relationships/hyperlink" Target="http://www2.nationalgrid.com/UK/Industry-information/Electricity-codes/System-Operator-Transmission-Owner-Cod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9"/>
  <sheetViews>
    <sheetView topLeftCell="A4" zoomScale="89" zoomScaleNormal="89" zoomScaleSheetLayoutView="120" workbookViewId="0">
      <selection activeCell="E39" sqref="E39"/>
    </sheetView>
  </sheetViews>
  <sheetFormatPr defaultColWidth="0" defaultRowHeight="14.25" customHeight="1" zeroHeight="1" x14ac:dyDescent="0.2"/>
  <cols>
    <col min="1" max="1" width="5.140625" style="7" customWidth="1"/>
    <col min="2" max="2" width="2" style="7" customWidth="1"/>
    <col min="3" max="3" width="35.5703125" style="7" customWidth="1"/>
    <col min="4" max="4" width="17.42578125" style="7" customWidth="1"/>
    <col min="5" max="5" width="58.42578125" style="7" customWidth="1"/>
    <col min="6" max="6" width="21.5703125" style="7" customWidth="1"/>
    <col min="7" max="7" width="5.85546875" style="7" customWidth="1"/>
    <col min="8" max="16384" width="9.140625" style="7" hidden="1"/>
  </cols>
  <sheetData>
    <row r="1" spans="1:6" s="40" customFormat="1" ht="33" customHeight="1" x14ac:dyDescent="0.3">
      <c r="B1" s="151" t="s">
        <v>119</v>
      </c>
      <c r="C1" s="151"/>
      <c r="D1" s="151"/>
      <c r="E1" s="151"/>
      <c r="F1" s="151"/>
    </row>
    <row r="2" spans="1:6" s="40" customFormat="1" ht="22.5" customHeight="1" x14ac:dyDescent="0.15"/>
    <row r="3" spans="1:6" s="40" customFormat="1" ht="16.5" customHeight="1" x14ac:dyDescent="0.2">
      <c r="A3" s="7"/>
      <c r="B3" s="152" t="s">
        <v>1</v>
      </c>
      <c r="C3" s="152"/>
      <c r="D3" s="152"/>
      <c r="E3" s="152"/>
      <c r="F3" s="152"/>
    </row>
    <row r="4" spans="1:6" s="40" customFormat="1" ht="69.75" customHeight="1" x14ac:dyDescent="0.2">
      <c r="A4" s="7"/>
      <c r="B4" s="153" t="s">
        <v>87</v>
      </c>
      <c r="C4" s="153"/>
      <c r="D4" s="153"/>
      <c r="E4" s="153"/>
      <c r="F4" s="153"/>
    </row>
    <row r="5" spans="1:6" s="41" customFormat="1" ht="16.5" customHeight="1" x14ac:dyDescent="0.25">
      <c r="A5" s="49"/>
      <c r="B5" s="50" t="s">
        <v>88</v>
      </c>
      <c r="C5" s="51"/>
      <c r="D5" s="51"/>
      <c r="E5" s="51"/>
      <c r="F5" s="51"/>
    </row>
    <row r="6" spans="1:6" s="42" customFormat="1" ht="47.25" customHeight="1" x14ac:dyDescent="0.25">
      <c r="A6" s="52"/>
      <c r="B6" s="154" t="s">
        <v>272</v>
      </c>
      <c r="C6" s="154"/>
      <c r="D6" s="154"/>
      <c r="E6" s="154"/>
      <c r="F6" s="154"/>
    </row>
    <row r="7" spans="1:6" s="42" customFormat="1" ht="26.25" customHeight="1" x14ac:dyDescent="0.2">
      <c r="A7" s="52"/>
      <c r="B7" s="53" t="s">
        <v>127</v>
      </c>
      <c r="C7" s="51"/>
      <c r="D7" s="51"/>
      <c r="E7" s="51"/>
      <c r="F7" s="51"/>
    </row>
    <row r="8" spans="1:6" s="42" customFormat="1" ht="79.5" customHeight="1" x14ac:dyDescent="0.25">
      <c r="A8" s="52"/>
      <c r="B8" s="154" t="s">
        <v>173</v>
      </c>
      <c r="C8" s="156"/>
      <c r="D8" s="156"/>
      <c r="E8" s="156"/>
      <c r="F8" s="156"/>
    </row>
    <row r="9" spans="1:6" s="43" customFormat="1" ht="3.75" customHeight="1" x14ac:dyDescent="0.2">
      <c r="A9" s="54"/>
      <c r="B9" s="55"/>
      <c r="C9" s="56"/>
      <c r="D9" s="56"/>
      <c r="E9" s="56"/>
      <c r="F9" s="56"/>
    </row>
    <row r="10" spans="1:6" s="43" customFormat="1" ht="20.25" customHeight="1" x14ac:dyDescent="0.2">
      <c r="A10" s="54"/>
      <c r="B10" s="57" t="s">
        <v>128</v>
      </c>
      <c r="C10" s="56"/>
      <c r="D10" s="56"/>
      <c r="E10" s="56"/>
      <c r="F10" s="56"/>
    </row>
    <row r="11" spans="1:6" s="40" customFormat="1" ht="39" customHeight="1" x14ac:dyDescent="0.2">
      <c r="A11" s="7"/>
      <c r="B11" s="155" t="s">
        <v>120</v>
      </c>
      <c r="C11" s="155"/>
      <c r="D11" s="155"/>
      <c r="E11" s="155"/>
      <c r="F11" s="155"/>
    </row>
    <row r="12" spans="1:6" s="40" customFormat="1" ht="27" customHeight="1" x14ac:dyDescent="0.2">
      <c r="A12" s="7"/>
      <c r="B12" s="150" t="s">
        <v>135</v>
      </c>
      <c r="C12" s="150"/>
      <c r="D12" s="150"/>
      <c r="E12" s="150"/>
      <c r="F12" s="150"/>
    </row>
    <row r="13" spans="1:6" s="40" customFormat="1" ht="42.75" customHeight="1" x14ac:dyDescent="0.2">
      <c r="A13" s="7"/>
      <c r="B13" s="58"/>
      <c r="C13" s="88" t="s">
        <v>133</v>
      </c>
      <c r="D13" s="59" t="s">
        <v>89</v>
      </c>
      <c r="E13" s="89" t="s">
        <v>90</v>
      </c>
      <c r="F13" s="59" t="s">
        <v>91</v>
      </c>
    </row>
    <row r="14" spans="1:6" s="41" customFormat="1" ht="19.5" customHeight="1" x14ac:dyDescent="0.25">
      <c r="A14" s="49"/>
      <c r="B14" s="49"/>
      <c r="C14" s="144" t="s">
        <v>136</v>
      </c>
      <c r="D14" s="145"/>
      <c r="E14" s="145"/>
      <c r="F14" s="146"/>
    </row>
    <row r="15" spans="1:6" s="44" customFormat="1" ht="28.5" x14ac:dyDescent="0.25">
      <c r="A15" s="60"/>
      <c r="B15" s="60"/>
      <c r="C15" s="61" t="s">
        <v>92</v>
      </c>
      <c r="D15" s="62" t="s">
        <v>93</v>
      </c>
      <c r="E15" s="63" t="s">
        <v>94</v>
      </c>
      <c r="F15" s="62" t="s">
        <v>95</v>
      </c>
    </row>
    <row r="16" spans="1:6" s="45" customFormat="1" ht="42.75" x14ac:dyDescent="0.25">
      <c r="A16" s="64"/>
      <c r="B16" s="64"/>
      <c r="C16" s="61" t="s">
        <v>96</v>
      </c>
      <c r="D16" s="65" t="s">
        <v>97</v>
      </c>
      <c r="E16" s="63" t="s">
        <v>98</v>
      </c>
      <c r="F16" s="62" t="s">
        <v>95</v>
      </c>
    </row>
    <row r="17" spans="1:6" s="45" customFormat="1" ht="28.5" x14ac:dyDescent="0.25">
      <c r="A17" s="64"/>
      <c r="B17" s="64"/>
      <c r="C17" s="66" t="s">
        <v>99</v>
      </c>
      <c r="D17" s="65" t="s">
        <v>100</v>
      </c>
      <c r="E17" s="63" t="s">
        <v>101</v>
      </c>
      <c r="F17" s="62" t="s">
        <v>95</v>
      </c>
    </row>
    <row r="18" spans="1:6" s="41" customFormat="1" ht="16.5" customHeight="1" x14ac:dyDescent="0.25">
      <c r="A18" s="49"/>
      <c r="B18" s="49"/>
      <c r="C18" s="147" t="s">
        <v>102</v>
      </c>
      <c r="D18" s="148"/>
      <c r="E18" s="148"/>
      <c r="F18" s="149"/>
    </row>
    <row r="19" spans="1:6" s="41" customFormat="1" ht="57" x14ac:dyDescent="0.25">
      <c r="A19" s="49"/>
      <c r="B19" s="49"/>
      <c r="C19" s="66" t="s">
        <v>103</v>
      </c>
      <c r="D19" s="65" t="s">
        <v>104</v>
      </c>
      <c r="E19" s="63" t="s">
        <v>105</v>
      </c>
      <c r="F19" s="62" t="s">
        <v>95</v>
      </c>
    </row>
    <row r="20" spans="1:6" s="41" customFormat="1" ht="42.75" x14ac:dyDescent="0.25">
      <c r="A20" s="49"/>
      <c r="B20" s="49"/>
      <c r="C20" s="66" t="s">
        <v>106</v>
      </c>
      <c r="D20" s="65" t="s">
        <v>107</v>
      </c>
      <c r="E20" s="63" t="s">
        <v>108</v>
      </c>
      <c r="F20" s="62" t="s">
        <v>95</v>
      </c>
    </row>
    <row r="21" spans="1:6" s="41" customFormat="1" ht="28.5" x14ac:dyDescent="0.25">
      <c r="A21" s="49"/>
      <c r="B21" s="49"/>
      <c r="C21" s="66" t="s">
        <v>109</v>
      </c>
      <c r="D21" s="65" t="s">
        <v>110</v>
      </c>
      <c r="E21" s="63" t="s">
        <v>111</v>
      </c>
      <c r="F21" s="121" t="s">
        <v>95</v>
      </c>
    </row>
    <row r="22" spans="1:6" s="41" customFormat="1" ht="17.25" customHeight="1" x14ac:dyDescent="0.25">
      <c r="A22" s="49"/>
      <c r="B22" s="49"/>
      <c r="C22" s="147" t="s">
        <v>112</v>
      </c>
      <c r="D22" s="148"/>
      <c r="E22" s="148"/>
      <c r="F22" s="149"/>
    </row>
    <row r="23" spans="1:6" s="44" customFormat="1" ht="28.5" x14ac:dyDescent="0.25">
      <c r="A23" s="60"/>
      <c r="B23" s="60"/>
      <c r="C23" s="66" t="s">
        <v>113</v>
      </c>
      <c r="D23" s="62" t="s">
        <v>179</v>
      </c>
      <c r="E23" s="63" t="s">
        <v>114</v>
      </c>
      <c r="F23" s="90" t="s">
        <v>95</v>
      </c>
    </row>
    <row r="24" spans="1:6" s="45" customFormat="1" ht="28.5" x14ac:dyDescent="0.25">
      <c r="A24" s="64"/>
      <c r="B24" s="64"/>
      <c r="C24" s="66" t="s">
        <v>115</v>
      </c>
      <c r="D24" s="65" t="s">
        <v>116</v>
      </c>
      <c r="E24" s="63" t="s">
        <v>117</v>
      </c>
      <c r="F24" s="121" t="s">
        <v>95</v>
      </c>
    </row>
    <row r="25" spans="1:6" s="45" customFormat="1" ht="29.25" customHeight="1" x14ac:dyDescent="0.25">
      <c r="A25" s="64"/>
      <c r="B25" s="51"/>
      <c r="C25" s="60"/>
      <c r="D25" s="60"/>
      <c r="E25" s="60"/>
      <c r="F25" s="60"/>
    </row>
    <row r="26" spans="1:6" s="45" customFormat="1" ht="22.5" customHeight="1" x14ac:dyDescent="0.25">
      <c r="A26" s="64"/>
      <c r="B26" s="50" t="s">
        <v>2</v>
      </c>
      <c r="C26" s="60"/>
      <c r="D26" s="60"/>
      <c r="E26" s="60"/>
      <c r="F26" s="60"/>
    </row>
    <row r="27" spans="1:6" s="45" customFormat="1" ht="29.25" customHeight="1" x14ac:dyDescent="0.25">
      <c r="A27" s="64"/>
      <c r="B27" s="49" t="s">
        <v>42</v>
      </c>
      <c r="C27" s="60"/>
      <c r="D27" s="60"/>
      <c r="E27" s="60"/>
      <c r="F27" s="60"/>
    </row>
    <row r="28" spans="1:6" s="45" customFormat="1" ht="21" customHeight="1" x14ac:dyDescent="0.25">
      <c r="A28" s="64"/>
      <c r="B28" s="49" t="s">
        <v>3</v>
      </c>
      <c r="C28" s="60"/>
      <c r="D28" s="67" t="s">
        <v>4</v>
      </c>
      <c r="E28" s="60"/>
      <c r="F28" s="60"/>
    </row>
    <row r="29" spans="1:6" s="45" customFormat="1" ht="21" customHeight="1" x14ac:dyDescent="0.25">
      <c r="A29" s="64"/>
      <c r="B29" s="49" t="s">
        <v>137</v>
      </c>
      <c r="C29" s="60"/>
      <c r="D29" s="67" t="s">
        <v>138</v>
      </c>
      <c r="E29" s="60"/>
      <c r="F29" s="60"/>
    </row>
    <row r="30" spans="1:6" s="45" customFormat="1" ht="18" customHeight="1" x14ac:dyDescent="0.25">
      <c r="A30" s="64"/>
      <c r="B30" s="49" t="s">
        <v>7</v>
      </c>
      <c r="C30" s="60"/>
      <c r="D30" s="67" t="s">
        <v>5</v>
      </c>
      <c r="E30" s="60"/>
      <c r="F30" s="60"/>
    </row>
    <row r="31" spans="1:6" s="45" customFormat="1" ht="19.5" customHeight="1" x14ac:dyDescent="0.25">
      <c r="A31" s="64"/>
      <c r="B31" s="51"/>
      <c r="C31" s="60"/>
      <c r="D31" s="67" t="s">
        <v>134</v>
      </c>
      <c r="E31" s="60"/>
      <c r="F31" s="60"/>
    </row>
    <row r="32" spans="1:6" s="45" customFormat="1" ht="21" customHeight="1" x14ac:dyDescent="0.25">
      <c r="A32" s="64"/>
      <c r="B32" s="51"/>
      <c r="C32" s="60"/>
      <c r="D32" s="67" t="s">
        <v>6</v>
      </c>
      <c r="E32" s="60"/>
      <c r="F32" s="60"/>
    </row>
    <row r="33" spans="1:23" s="45" customFormat="1" ht="15" customHeight="1" x14ac:dyDescent="0.2">
      <c r="A33" s="64"/>
      <c r="B33" s="51"/>
      <c r="C33" s="60"/>
      <c r="D33" s="68"/>
      <c r="E33" s="60"/>
      <c r="F33" s="60"/>
    </row>
    <row r="34" spans="1:23" s="45" customFormat="1" ht="20.25" customHeight="1" x14ac:dyDescent="0.2">
      <c r="A34" s="64"/>
      <c r="B34" s="50" t="s">
        <v>129</v>
      </c>
      <c r="C34" s="69"/>
      <c r="D34" s="68"/>
      <c r="E34" s="60"/>
      <c r="F34" s="60"/>
    </row>
    <row r="35" spans="1:23" s="45" customFormat="1" ht="31.5" customHeight="1" x14ac:dyDescent="0.25">
      <c r="A35" s="64"/>
      <c r="B35" s="141" t="s">
        <v>130</v>
      </c>
      <c r="C35" s="141"/>
      <c r="D35" s="142" t="s">
        <v>143</v>
      </c>
      <c r="E35" s="142"/>
      <c r="F35" s="142"/>
    </row>
    <row r="36" spans="1:23" s="45" customFormat="1" ht="33" customHeight="1" x14ac:dyDescent="0.25">
      <c r="A36" s="64"/>
      <c r="B36" s="141" t="s">
        <v>131</v>
      </c>
      <c r="C36" s="141"/>
      <c r="D36" s="143" t="s">
        <v>144</v>
      </c>
      <c r="E36" s="143"/>
      <c r="F36" s="143"/>
    </row>
    <row r="37" spans="1:23" s="45" customFormat="1" ht="30.75" customHeight="1" x14ac:dyDescent="0.25">
      <c r="A37" s="64"/>
      <c r="B37" s="141" t="s">
        <v>132</v>
      </c>
      <c r="C37" s="141"/>
      <c r="D37" s="143" t="s">
        <v>259</v>
      </c>
      <c r="E37" s="143"/>
      <c r="F37" s="143"/>
    </row>
    <row r="38" spans="1:23" s="45" customFormat="1" ht="15" customHeight="1" x14ac:dyDescent="0.2">
      <c r="A38" s="64"/>
      <c r="B38" s="51"/>
      <c r="C38" s="60"/>
      <c r="D38" s="68"/>
      <c r="E38" s="60"/>
      <c r="F38" s="60"/>
    </row>
    <row r="39" spans="1:23" s="1" customFormat="1" ht="14.25" customHeight="1" x14ac:dyDescent="0.2">
      <c r="A39" s="7"/>
      <c r="B39" s="8" t="s">
        <v>118</v>
      </c>
      <c r="C39" s="70"/>
      <c r="D39" s="70"/>
      <c r="E39" s="70"/>
      <c r="F39" s="70"/>
      <c r="G39" s="7"/>
      <c r="H39" s="7"/>
      <c r="I39" s="7"/>
      <c r="J39" s="7"/>
      <c r="K39" s="7"/>
      <c r="L39" s="7"/>
      <c r="M39" s="7"/>
      <c r="N39" s="7"/>
      <c r="O39" s="7"/>
      <c r="P39" s="7"/>
      <c r="Q39" s="7"/>
      <c r="R39" s="7"/>
      <c r="S39" s="7"/>
      <c r="T39" s="7"/>
      <c r="U39" s="7"/>
      <c r="V39" s="7"/>
      <c r="W39" s="7"/>
    </row>
    <row r="40" spans="1:23" s="1" customFormat="1" x14ac:dyDescent="0.2">
      <c r="A40" s="46"/>
      <c r="B40" s="70"/>
      <c r="C40" s="46"/>
      <c r="D40" s="46"/>
      <c r="E40" s="46"/>
      <c r="F40" s="46"/>
      <c r="G40" s="46"/>
      <c r="H40" s="46"/>
      <c r="I40" s="46"/>
      <c r="J40" s="46"/>
      <c r="K40" s="46"/>
      <c r="L40" s="46"/>
      <c r="M40" s="46"/>
      <c r="N40" s="46"/>
      <c r="O40" s="46"/>
      <c r="P40" s="46"/>
      <c r="Q40" s="46"/>
      <c r="R40" s="46"/>
      <c r="S40" s="46"/>
      <c r="T40" s="46"/>
      <c r="U40" s="46"/>
      <c r="V40" s="46"/>
      <c r="W40" s="46"/>
    </row>
    <row r="41" spans="1:23" s="1" customFormat="1" x14ac:dyDescent="0.2">
      <c r="A41" s="7"/>
      <c r="B41" s="47"/>
      <c r="C41" s="7"/>
      <c r="D41" s="7"/>
      <c r="E41" s="7"/>
      <c r="F41" s="7"/>
      <c r="G41" s="7"/>
      <c r="H41" s="7"/>
      <c r="I41" s="7"/>
      <c r="J41" s="7"/>
      <c r="K41" s="7"/>
      <c r="L41" s="7"/>
      <c r="M41" s="7"/>
      <c r="N41" s="7"/>
      <c r="O41" s="7"/>
      <c r="P41" s="7"/>
      <c r="Q41" s="7"/>
      <c r="R41" s="7"/>
      <c r="S41" s="7"/>
      <c r="T41" s="7"/>
      <c r="U41" s="7"/>
      <c r="V41" s="7"/>
      <c r="W41" s="7"/>
    </row>
    <row r="42" spans="1:23" s="1" customFormat="1" x14ac:dyDescent="0.2">
      <c r="A42" s="7"/>
      <c r="B42" s="8"/>
      <c r="C42" s="71"/>
      <c r="D42" s="71"/>
      <c r="E42" s="71"/>
      <c r="F42" s="71"/>
      <c r="G42" s="7"/>
      <c r="H42" s="7"/>
      <c r="I42" s="7"/>
      <c r="J42" s="7"/>
      <c r="K42" s="7"/>
      <c r="L42" s="7"/>
      <c r="M42" s="7"/>
      <c r="N42" s="7"/>
      <c r="O42" s="7"/>
      <c r="P42" s="7"/>
      <c r="Q42" s="7"/>
      <c r="R42" s="7"/>
      <c r="S42" s="7"/>
      <c r="T42" s="7"/>
      <c r="U42" s="7"/>
      <c r="V42" s="7"/>
      <c r="W42" s="7"/>
    </row>
    <row r="43" spans="1:23" s="1" customFormat="1" x14ac:dyDescent="0.2">
      <c r="A43" s="7"/>
      <c r="B43" s="71"/>
      <c r="C43" s="7"/>
      <c r="D43" s="7"/>
      <c r="E43" s="7"/>
      <c r="F43" s="7"/>
    </row>
    <row r="44" spans="1:23" s="1" customFormat="1" ht="10.5" hidden="1" customHeight="1" x14ac:dyDescent="0.2">
      <c r="A44" s="7"/>
      <c r="B44" s="7"/>
      <c r="C44" s="72"/>
      <c r="D44" s="7"/>
      <c r="E44" s="7"/>
      <c r="F44" s="7"/>
    </row>
    <row r="45" spans="1:23" s="1" customFormat="1" ht="10.5" hidden="1" customHeight="1" x14ac:dyDescent="0.2">
      <c r="A45" s="7"/>
      <c r="B45" s="73"/>
      <c r="C45" s="72"/>
      <c r="D45" s="7"/>
      <c r="E45" s="7"/>
      <c r="F45" s="7"/>
    </row>
    <row r="46" spans="1:23" s="1" customFormat="1" ht="17.25" hidden="1" customHeight="1" x14ac:dyDescent="0.2">
      <c r="A46" s="7"/>
      <c r="B46" s="73"/>
      <c r="C46" s="68"/>
      <c r="D46" s="7"/>
      <c r="E46" s="7"/>
      <c r="F46" s="7"/>
    </row>
    <row r="47" spans="1:23" s="1" customFormat="1" ht="10.5" hidden="1" customHeight="1" x14ac:dyDescent="0.2">
      <c r="A47" s="7"/>
      <c r="B47" s="74"/>
      <c r="C47" s="68"/>
      <c r="D47" s="7"/>
      <c r="E47" s="7"/>
      <c r="F47" s="7"/>
    </row>
    <row r="48" spans="1:23" s="1" customFormat="1" ht="63" hidden="1" customHeight="1" x14ac:dyDescent="0.2">
      <c r="A48" s="7"/>
      <c r="B48" s="74"/>
      <c r="C48" s="75"/>
      <c r="D48" s="7"/>
      <c r="E48" s="7"/>
      <c r="F48" s="7"/>
    </row>
    <row r="49" spans="1:23" s="1" customFormat="1" ht="10.5" hidden="1" customHeight="1" x14ac:dyDescent="0.2">
      <c r="A49" s="7"/>
      <c r="B49" s="74"/>
      <c r="C49" s="68"/>
      <c r="D49" s="7"/>
      <c r="E49" s="7"/>
      <c r="F49" s="7"/>
    </row>
    <row r="50" spans="1:23" s="1" customFormat="1" ht="21" hidden="1" customHeight="1" x14ac:dyDescent="0.2">
      <c r="A50" s="7"/>
      <c r="B50" s="74"/>
      <c r="C50" s="75"/>
      <c r="D50" s="7"/>
      <c r="E50" s="7"/>
      <c r="F50" s="7"/>
    </row>
    <row r="51" spans="1:23" ht="14.25" hidden="1" customHeight="1" x14ac:dyDescent="0.2">
      <c r="B51" s="74"/>
      <c r="C51" s="68"/>
      <c r="G51" s="1"/>
      <c r="H51" s="1"/>
      <c r="I51" s="1"/>
      <c r="J51" s="1"/>
      <c r="K51" s="1"/>
      <c r="L51" s="1"/>
      <c r="M51" s="1"/>
      <c r="N51" s="1"/>
      <c r="O51" s="1"/>
      <c r="P51" s="1"/>
      <c r="Q51" s="1"/>
      <c r="R51" s="1"/>
      <c r="S51" s="1"/>
      <c r="T51" s="1"/>
      <c r="U51" s="1"/>
      <c r="V51" s="1"/>
      <c r="W51" s="1"/>
    </row>
    <row r="52" spans="1:23" s="1" customFormat="1" ht="10.5" hidden="1" customHeight="1" x14ac:dyDescent="0.2">
      <c r="A52" s="7"/>
      <c r="B52" s="74"/>
      <c r="C52" s="75"/>
      <c r="D52" s="7"/>
      <c r="E52" s="7"/>
      <c r="F52" s="7"/>
    </row>
    <row r="53" spans="1:23" ht="14.25" hidden="1" customHeight="1" x14ac:dyDescent="0.2">
      <c r="B53" s="74"/>
      <c r="C53" s="68"/>
      <c r="G53" s="1"/>
      <c r="H53" s="1"/>
      <c r="I53" s="1"/>
      <c r="J53" s="1"/>
      <c r="K53" s="1"/>
      <c r="L53" s="1"/>
      <c r="M53" s="1"/>
      <c r="N53" s="1"/>
      <c r="O53" s="1"/>
      <c r="P53" s="1"/>
      <c r="Q53" s="1"/>
      <c r="R53" s="1"/>
      <c r="S53" s="1"/>
      <c r="T53" s="1"/>
      <c r="U53" s="1"/>
      <c r="V53" s="1"/>
      <c r="W53" s="1"/>
    </row>
    <row r="54" spans="1:23" ht="74.25" hidden="1" customHeight="1" x14ac:dyDescent="0.2">
      <c r="B54" s="74"/>
      <c r="C54" s="68"/>
      <c r="G54" s="1"/>
      <c r="H54" s="1"/>
      <c r="I54" s="1"/>
      <c r="J54" s="1"/>
      <c r="K54" s="1"/>
      <c r="L54" s="1"/>
      <c r="M54" s="1"/>
      <c r="N54" s="1"/>
      <c r="O54" s="1"/>
      <c r="P54" s="1"/>
      <c r="Q54" s="1"/>
      <c r="R54" s="1"/>
      <c r="S54" s="1"/>
      <c r="T54" s="1"/>
      <c r="U54" s="1"/>
      <c r="V54" s="1"/>
      <c r="W54" s="1"/>
    </row>
    <row r="55" spans="1:23" ht="14.25" hidden="1" customHeight="1" x14ac:dyDescent="0.2">
      <c r="B55" s="74"/>
      <c r="C55" s="68"/>
      <c r="G55" s="1"/>
      <c r="H55" s="1"/>
      <c r="I55" s="1"/>
      <c r="J55" s="1"/>
      <c r="K55" s="1"/>
      <c r="L55" s="1"/>
      <c r="M55" s="1"/>
      <c r="N55" s="1"/>
      <c r="O55" s="1"/>
      <c r="P55" s="1"/>
      <c r="Q55" s="1"/>
      <c r="R55" s="1"/>
      <c r="S55" s="1"/>
      <c r="T55" s="1"/>
      <c r="U55" s="1"/>
      <c r="V55" s="1"/>
      <c r="W55" s="1"/>
    </row>
    <row r="56" spans="1:23" ht="32.25" hidden="1" customHeight="1" x14ac:dyDescent="0.2">
      <c r="B56" s="74"/>
      <c r="C56" s="75"/>
      <c r="G56" s="1"/>
      <c r="H56" s="1"/>
      <c r="I56" s="1"/>
      <c r="J56" s="1"/>
      <c r="K56" s="1"/>
      <c r="L56" s="1"/>
      <c r="M56" s="1"/>
      <c r="N56" s="1"/>
      <c r="O56" s="1"/>
      <c r="P56" s="1"/>
      <c r="Q56" s="1"/>
      <c r="R56" s="1"/>
      <c r="S56" s="1"/>
      <c r="T56" s="1"/>
      <c r="U56" s="1"/>
      <c r="V56" s="1"/>
      <c r="W56" s="1"/>
    </row>
    <row r="57" spans="1:23" ht="14.25" hidden="1" customHeight="1" x14ac:dyDescent="0.2">
      <c r="B57" s="74"/>
      <c r="C57" s="68"/>
      <c r="G57" s="1"/>
      <c r="H57" s="1"/>
      <c r="I57" s="1"/>
      <c r="J57" s="1"/>
      <c r="K57" s="1"/>
      <c r="L57" s="1"/>
      <c r="M57" s="1"/>
      <c r="N57" s="1"/>
      <c r="O57" s="1"/>
      <c r="P57" s="1"/>
      <c r="Q57" s="1"/>
      <c r="R57" s="1"/>
      <c r="S57" s="1"/>
      <c r="T57" s="1"/>
      <c r="U57" s="1"/>
      <c r="V57" s="1"/>
      <c r="W57" s="1"/>
    </row>
    <row r="58" spans="1:23" ht="14.25" hidden="1" customHeight="1" x14ac:dyDescent="0.2">
      <c r="B58" s="74"/>
      <c r="C58" s="75"/>
      <c r="G58" s="1"/>
      <c r="H58" s="1"/>
      <c r="I58" s="1"/>
      <c r="J58" s="1"/>
      <c r="K58" s="1"/>
      <c r="L58" s="1"/>
      <c r="M58" s="1"/>
      <c r="N58" s="1"/>
      <c r="O58" s="1"/>
      <c r="P58" s="1"/>
      <c r="Q58" s="1"/>
      <c r="R58" s="1"/>
      <c r="S58" s="1"/>
      <c r="T58" s="1"/>
      <c r="U58" s="1"/>
      <c r="V58" s="1"/>
      <c r="W58" s="1"/>
    </row>
    <row r="59" spans="1:23" ht="14.25" hidden="1" customHeight="1" x14ac:dyDescent="0.2">
      <c r="B59" s="74"/>
      <c r="C59" s="68"/>
      <c r="G59" s="1"/>
      <c r="H59" s="1"/>
      <c r="I59" s="1"/>
      <c r="J59" s="1"/>
      <c r="K59" s="1"/>
      <c r="L59" s="1"/>
      <c r="M59" s="1"/>
      <c r="N59" s="1"/>
      <c r="O59" s="1"/>
      <c r="P59" s="1"/>
      <c r="Q59" s="1"/>
      <c r="R59" s="1"/>
      <c r="S59" s="1"/>
      <c r="T59" s="1"/>
      <c r="U59" s="1"/>
      <c r="V59" s="1"/>
      <c r="W59" s="1"/>
    </row>
    <row r="60" spans="1:23" hidden="1" x14ac:dyDescent="0.2">
      <c r="B60" s="74"/>
      <c r="C60" s="68"/>
      <c r="G60" s="1"/>
      <c r="H60" s="1"/>
      <c r="I60" s="1"/>
      <c r="J60" s="1"/>
      <c r="K60" s="1"/>
      <c r="L60" s="1"/>
      <c r="M60" s="1"/>
      <c r="N60" s="1"/>
      <c r="O60" s="1"/>
      <c r="P60" s="1"/>
      <c r="Q60" s="1"/>
      <c r="R60" s="1"/>
      <c r="S60" s="1"/>
      <c r="T60" s="1"/>
      <c r="U60" s="1"/>
      <c r="V60" s="1"/>
      <c r="W60" s="1"/>
    </row>
    <row r="61" spans="1:23" hidden="1" x14ac:dyDescent="0.2">
      <c r="B61" s="75"/>
      <c r="C61" s="68"/>
      <c r="G61" s="1"/>
      <c r="H61" s="1"/>
      <c r="I61" s="1"/>
      <c r="J61" s="1"/>
      <c r="K61" s="1"/>
      <c r="L61" s="1"/>
      <c r="M61" s="1"/>
      <c r="N61" s="1"/>
      <c r="O61" s="1"/>
      <c r="P61" s="1"/>
      <c r="Q61" s="1"/>
      <c r="R61" s="1"/>
      <c r="S61" s="1"/>
      <c r="T61" s="1"/>
      <c r="U61" s="1"/>
      <c r="V61" s="1"/>
      <c r="W61" s="1"/>
    </row>
    <row r="62" spans="1:23" hidden="1" x14ac:dyDescent="0.2">
      <c r="B62" s="75"/>
    </row>
    <row r="63" spans="1:23" hidden="1" x14ac:dyDescent="0.2">
      <c r="C63" s="75"/>
      <c r="G63" s="1"/>
      <c r="H63" s="1"/>
      <c r="I63" s="1"/>
      <c r="J63" s="1"/>
      <c r="K63" s="1"/>
      <c r="L63" s="1"/>
      <c r="M63" s="1"/>
      <c r="N63" s="1"/>
      <c r="O63" s="1"/>
      <c r="P63" s="1"/>
      <c r="Q63" s="1"/>
      <c r="R63" s="1"/>
      <c r="S63" s="1"/>
      <c r="T63" s="1"/>
      <c r="U63" s="1"/>
      <c r="V63" s="1"/>
      <c r="W63" s="1"/>
    </row>
    <row r="64" spans="1:23" hidden="1" x14ac:dyDescent="0.2">
      <c r="B64" s="75"/>
    </row>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t="14.25" customHeight="1" x14ac:dyDescent="0.2"/>
    <row r="97" ht="14.25" hidden="1" customHeight="1" x14ac:dyDescent="0.2"/>
    <row r="98" ht="14.25" customHeight="1" x14ac:dyDescent="0.2"/>
    <row r="99" ht="14.25" customHeight="1" x14ac:dyDescent="0.2"/>
  </sheetData>
  <sheetProtection algorithmName="SHA-512" hashValue="tBdsDkbx2oJ2/CBQRMI53RHEk62c9ACERYj/3yLqRe+0QOSKLp1uLLx2iTi5wLevSFJfmlxKqK0lNpyMRpgMVg==" saltValue="oSDHvCSZiDU6TY+WsMXtnw==" spinCount="100000" sheet="1" objects="1" scenarios="1"/>
  <mergeCells count="16">
    <mergeCell ref="B12:F12"/>
    <mergeCell ref="B35:C35"/>
    <mergeCell ref="B36:C36"/>
    <mergeCell ref="B1:F1"/>
    <mergeCell ref="B3:F3"/>
    <mergeCell ref="B4:F4"/>
    <mergeCell ref="B6:F6"/>
    <mergeCell ref="B11:F11"/>
    <mergeCell ref="B8:F8"/>
    <mergeCell ref="B37:C37"/>
    <mergeCell ref="D35:F35"/>
    <mergeCell ref="D36:F36"/>
    <mergeCell ref="D37:F37"/>
    <mergeCell ref="C14:F14"/>
    <mergeCell ref="C18:F18"/>
    <mergeCell ref="C22:F22"/>
  </mergeCells>
  <hyperlinks>
    <hyperlink ref="D28" r:id="rId1"/>
    <hyperlink ref="D30" r:id="rId2"/>
    <hyperlink ref="D31" r:id="rId3" display="Grid Code"/>
    <hyperlink ref="D32" r:id="rId4"/>
    <hyperlink ref="D29" r:id="rId5" display="Distribution Code"/>
  </hyperlinks>
  <pageMargins left="0.25" right="0.25" top="0.75" bottom="0.75" header="0.3" footer="0.3"/>
  <pageSetup paperSize="8" scale="93"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210"/>
  <sheetViews>
    <sheetView showGridLines="0" topLeftCell="A4" zoomScale="80" zoomScaleNormal="80" zoomScaleSheetLayoutView="106" workbookViewId="0">
      <selection activeCell="J20" sqref="J20"/>
    </sheetView>
  </sheetViews>
  <sheetFormatPr defaultColWidth="0" defaultRowHeight="14.25" zeroHeight="1" x14ac:dyDescent="0.2"/>
  <cols>
    <col min="1" max="1" width="17.85546875" style="5" customWidth="1"/>
    <col min="2" max="2" width="30.42578125" style="5" customWidth="1"/>
    <col min="3" max="3" width="47.140625" style="5" customWidth="1"/>
    <col min="4" max="4" width="23.85546875" style="10" customWidth="1"/>
    <col min="5" max="5" width="17.5703125" style="5" customWidth="1"/>
    <col min="6" max="6" width="17.5703125" style="6" customWidth="1"/>
    <col min="7" max="7" width="16.5703125" style="5" customWidth="1"/>
    <col min="8" max="8" width="17.42578125" style="6" customWidth="1"/>
    <col min="9" max="9" width="0.140625" style="10" customWidth="1"/>
    <col min="10" max="10" width="28.85546875" style="120" customWidth="1"/>
    <col min="11" max="11" width="109" style="5" customWidth="1"/>
    <col min="12" max="12" width="16.140625" style="11" customWidth="1"/>
    <col min="13" max="13" width="25.28515625" style="5" hidden="1" customWidth="1"/>
    <col min="14" max="17" width="0" style="5" hidden="1" customWidth="1"/>
    <col min="18" max="20" width="25.28515625" style="5" hidden="1" customWidth="1"/>
    <col min="21" max="21" width="25.28515625" style="5" hidden="1"/>
    <col min="22" max="16380" width="8.85546875" style="5" hidden="1"/>
    <col min="16381" max="16381" width="8.85546875" style="5" hidden="1" customWidth="1"/>
    <col min="16382" max="16384" width="8.85546875" style="5" hidden="1"/>
  </cols>
  <sheetData>
    <row r="1" spans="1:12" s="4" customFormat="1" ht="27" customHeight="1" thickBot="1" x14ac:dyDescent="0.3">
      <c r="A1" s="124" t="s">
        <v>296</v>
      </c>
    </row>
    <row r="2" spans="1:12" s="2" customFormat="1" ht="68.25" customHeight="1" thickTop="1" x14ac:dyDescent="0.25">
      <c r="A2" s="157" t="s">
        <v>392</v>
      </c>
      <c r="B2" s="158"/>
      <c r="C2" s="158"/>
      <c r="D2" s="158"/>
      <c r="E2" s="158"/>
      <c r="F2" s="158"/>
      <c r="G2" s="158"/>
      <c r="H2" s="158"/>
      <c r="I2" s="158"/>
      <c r="J2" s="158"/>
      <c r="K2" s="158"/>
      <c r="L2" s="91"/>
    </row>
    <row r="3" spans="1:12" s="3" customFormat="1" ht="71.25" customHeight="1" x14ac:dyDescent="0.15">
      <c r="D3" s="9"/>
      <c r="I3" s="9"/>
      <c r="L3" s="94"/>
    </row>
    <row r="4" spans="1:12" s="3" customFormat="1" ht="57.75" customHeight="1" x14ac:dyDescent="0.15">
      <c r="D4" s="9"/>
      <c r="I4" s="9"/>
      <c r="L4" s="94"/>
    </row>
    <row r="5" spans="1:12" s="3" customFormat="1" ht="57.75" customHeight="1" x14ac:dyDescent="0.15">
      <c r="D5" s="9"/>
      <c r="I5" s="9"/>
      <c r="L5" s="94"/>
    </row>
    <row r="6" spans="1:12" s="3" customFormat="1" ht="57" customHeight="1" x14ac:dyDescent="0.15">
      <c r="D6" s="9"/>
      <c r="I6" s="9"/>
      <c r="L6" s="94"/>
    </row>
    <row r="7" spans="1:12" s="3" customFormat="1" ht="64.5" customHeight="1" x14ac:dyDescent="0.15">
      <c r="D7" s="9"/>
      <c r="I7" s="9"/>
      <c r="L7" s="94"/>
    </row>
    <row r="8" spans="1:12" s="3" customFormat="1" ht="60" customHeight="1" x14ac:dyDescent="0.15">
      <c r="D8" s="9"/>
      <c r="I8" s="9"/>
      <c r="L8" s="94"/>
    </row>
    <row r="9" spans="1:12" s="3" customFormat="1" ht="75" customHeight="1" x14ac:dyDescent="0.15">
      <c r="D9" s="9"/>
      <c r="I9" s="9"/>
      <c r="L9" s="94"/>
    </row>
    <row r="10" spans="1:12" s="3" customFormat="1" ht="62.25" customHeight="1" x14ac:dyDescent="0.15">
      <c r="D10" s="9"/>
      <c r="I10" s="9"/>
      <c r="L10" s="94"/>
    </row>
    <row r="11" spans="1:12" s="3" customFormat="1" ht="62.25" customHeight="1" x14ac:dyDescent="0.15">
      <c r="D11" s="9"/>
      <c r="I11" s="9"/>
      <c r="L11" s="94"/>
    </row>
    <row r="12" spans="1:12" s="3" customFormat="1" ht="57.75" customHeight="1" x14ac:dyDescent="0.15">
      <c r="D12" s="9"/>
      <c r="I12" s="9"/>
      <c r="L12" s="94"/>
    </row>
    <row r="13" spans="1:12" s="3" customFormat="1" ht="51" customHeight="1" x14ac:dyDescent="0.15">
      <c r="D13" s="9"/>
      <c r="I13" s="9"/>
      <c r="L13" s="94"/>
    </row>
    <row r="14" spans="1:12" s="3" customFormat="1" ht="72.75" customHeight="1" x14ac:dyDescent="0.15">
      <c r="D14" s="9"/>
      <c r="I14" s="9"/>
      <c r="L14" s="94"/>
    </row>
    <row r="15" spans="1:12" s="3" customFormat="1" ht="51.75" customHeight="1" x14ac:dyDescent="0.15">
      <c r="D15" s="9"/>
      <c r="I15" s="9"/>
      <c r="L15" s="94"/>
    </row>
    <row r="16" spans="1:12" s="3" customFormat="1" ht="18.75" hidden="1" customHeight="1" x14ac:dyDescent="0.15">
      <c r="D16" s="9"/>
      <c r="I16" s="9"/>
      <c r="L16" s="94"/>
    </row>
    <row r="17" spans="1:25" s="3" customFormat="1" ht="36.75" customHeight="1" x14ac:dyDescent="0.15">
      <c r="A17" s="82" t="s">
        <v>0</v>
      </c>
      <c r="B17" s="82" t="s">
        <v>13</v>
      </c>
      <c r="C17" s="82" t="s">
        <v>14</v>
      </c>
      <c r="D17" s="78" t="s">
        <v>15</v>
      </c>
      <c r="E17" s="102" t="s">
        <v>219</v>
      </c>
      <c r="F17" s="79" t="s">
        <v>223</v>
      </c>
      <c r="G17" s="102" t="s">
        <v>221</v>
      </c>
      <c r="H17" s="79" t="s">
        <v>10</v>
      </c>
      <c r="I17" s="78" t="s">
        <v>11</v>
      </c>
      <c r="J17" s="82" t="s">
        <v>12</v>
      </c>
      <c r="K17" s="87" t="s">
        <v>9</v>
      </c>
      <c r="L17" s="85" t="s">
        <v>43</v>
      </c>
    </row>
    <row r="18" spans="1:25" s="3" customFormat="1" ht="41.25" customHeight="1" x14ac:dyDescent="0.15">
      <c r="A18" s="159" t="s">
        <v>31</v>
      </c>
      <c r="B18" s="159" t="s">
        <v>71</v>
      </c>
      <c r="C18" s="159" t="s">
        <v>71</v>
      </c>
      <c r="D18" s="159" t="s">
        <v>200</v>
      </c>
      <c r="E18" s="159" t="s">
        <v>125</v>
      </c>
      <c r="F18" s="160">
        <v>42217</v>
      </c>
      <c r="G18" s="160" t="s">
        <v>30</v>
      </c>
      <c r="H18" s="160" t="s">
        <v>30</v>
      </c>
      <c r="I18" s="128">
        <v>1</v>
      </c>
      <c r="J18" s="170" t="s">
        <v>125</v>
      </c>
      <c r="K18" s="171" t="s">
        <v>30</v>
      </c>
      <c r="L18" s="170" t="s">
        <v>107</v>
      </c>
    </row>
    <row r="19" spans="1:25" s="109" customFormat="1" ht="69.75" customHeight="1" x14ac:dyDescent="0.15">
      <c r="A19" s="159" t="s">
        <v>18</v>
      </c>
      <c r="B19" s="159" t="s">
        <v>273</v>
      </c>
      <c r="C19" s="159" t="s">
        <v>186</v>
      </c>
      <c r="D19" s="159" t="s">
        <v>187</v>
      </c>
      <c r="E19" s="159" t="s">
        <v>125</v>
      </c>
      <c r="F19" s="162">
        <v>42746</v>
      </c>
      <c r="G19" s="160" t="s">
        <v>125</v>
      </c>
      <c r="H19" s="160">
        <v>43922</v>
      </c>
      <c r="I19" s="128">
        <f>IFERROR(H19-F19,"")</f>
        <v>1176</v>
      </c>
      <c r="J19" s="170" t="s">
        <v>299</v>
      </c>
      <c r="K19" s="170" t="s">
        <v>295</v>
      </c>
      <c r="L19" s="170" t="s">
        <v>263</v>
      </c>
    </row>
    <row r="20" spans="1:25" s="38" customFormat="1" ht="45" customHeight="1" x14ac:dyDescent="0.2">
      <c r="A20" s="159" t="s">
        <v>31</v>
      </c>
      <c r="B20" s="159" t="s">
        <v>31</v>
      </c>
      <c r="C20" s="159" t="s">
        <v>185</v>
      </c>
      <c r="D20" s="159" t="s">
        <v>238</v>
      </c>
      <c r="E20" s="159" t="s">
        <v>125</v>
      </c>
      <c r="F20" s="162">
        <v>42992</v>
      </c>
      <c r="G20" s="163" t="s">
        <v>30</v>
      </c>
      <c r="H20" s="163" t="s">
        <v>30</v>
      </c>
      <c r="I20" s="128">
        <v>1</v>
      </c>
      <c r="J20" s="170" t="s">
        <v>125</v>
      </c>
      <c r="K20" s="170" t="s">
        <v>236</v>
      </c>
      <c r="L20" s="170" t="s">
        <v>179</v>
      </c>
      <c r="M20" s="111"/>
      <c r="N20" s="111"/>
      <c r="O20" s="111"/>
      <c r="P20" s="111"/>
      <c r="Q20" s="111"/>
      <c r="R20" s="111"/>
      <c r="S20" s="111"/>
      <c r="T20" s="111"/>
      <c r="U20" s="111"/>
      <c r="V20" s="111"/>
      <c r="W20" s="111"/>
      <c r="X20" s="111"/>
      <c r="Y20" s="111"/>
    </row>
    <row r="21" spans="1:25" s="3" customFormat="1" ht="95.25" customHeight="1" x14ac:dyDescent="0.15">
      <c r="A21" s="159" t="s">
        <v>31</v>
      </c>
      <c r="B21" s="159" t="s">
        <v>31</v>
      </c>
      <c r="C21" s="159" t="s">
        <v>73</v>
      </c>
      <c r="D21" s="159" t="s">
        <v>201</v>
      </c>
      <c r="E21" s="159" t="s">
        <v>125</v>
      </c>
      <c r="F21" s="160">
        <v>43087</v>
      </c>
      <c r="G21" s="160" t="s">
        <v>30</v>
      </c>
      <c r="H21" s="160" t="s">
        <v>30</v>
      </c>
      <c r="I21" s="128">
        <v>1</v>
      </c>
      <c r="J21" s="170" t="s">
        <v>125</v>
      </c>
      <c r="K21" s="170" t="s">
        <v>233</v>
      </c>
      <c r="L21" s="170" t="s">
        <v>265</v>
      </c>
      <c r="M21" s="108"/>
      <c r="N21" s="108"/>
      <c r="O21" s="108"/>
      <c r="P21" s="108"/>
      <c r="Q21" s="108"/>
      <c r="R21" s="108"/>
      <c r="S21" s="108"/>
      <c r="T21" s="108"/>
      <c r="U21" s="108"/>
      <c r="V21" s="108"/>
      <c r="W21" s="108"/>
      <c r="X21" s="108"/>
      <c r="Y21" s="108"/>
    </row>
    <row r="22" spans="1:25" ht="44.25" customHeight="1" x14ac:dyDescent="0.2">
      <c r="A22" s="164" t="s">
        <v>31</v>
      </c>
      <c r="B22" s="164" t="s">
        <v>31</v>
      </c>
      <c r="C22" s="164" t="s">
        <v>74</v>
      </c>
      <c r="D22" s="164" t="s">
        <v>202</v>
      </c>
      <c r="E22" s="159" t="s">
        <v>125</v>
      </c>
      <c r="F22" s="163">
        <v>43087</v>
      </c>
      <c r="G22" s="163" t="s">
        <v>30</v>
      </c>
      <c r="H22" s="163" t="s">
        <v>30</v>
      </c>
      <c r="I22" s="128">
        <v>1</v>
      </c>
      <c r="J22" s="172" t="s">
        <v>125</v>
      </c>
      <c r="K22" s="172" t="s">
        <v>274</v>
      </c>
      <c r="L22" s="172" t="s">
        <v>110</v>
      </c>
      <c r="M22" s="11"/>
      <c r="N22" s="11"/>
      <c r="O22" s="11"/>
      <c r="P22" s="11"/>
      <c r="Q22" s="11"/>
      <c r="R22" s="11"/>
      <c r="S22" s="11"/>
      <c r="T22" s="11"/>
      <c r="U22" s="11"/>
      <c r="V22" s="11"/>
      <c r="W22" s="11"/>
      <c r="X22" s="11"/>
      <c r="Y22" s="11"/>
    </row>
    <row r="23" spans="1:25" ht="74.25" customHeight="1" x14ac:dyDescent="0.2">
      <c r="A23" s="159" t="s">
        <v>31</v>
      </c>
      <c r="B23" s="159" t="s">
        <v>31</v>
      </c>
      <c r="C23" s="159" t="s">
        <v>72</v>
      </c>
      <c r="D23" s="159" t="s">
        <v>239</v>
      </c>
      <c r="E23" s="159" t="s">
        <v>125</v>
      </c>
      <c r="F23" s="160">
        <v>43087</v>
      </c>
      <c r="G23" s="165" t="s">
        <v>30</v>
      </c>
      <c r="H23" s="165" t="s">
        <v>30</v>
      </c>
      <c r="I23" s="128">
        <v>1</v>
      </c>
      <c r="J23" s="170" t="s">
        <v>125</v>
      </c>
      <c r="K23" s="170" t="s">
        <v>234</v>
      </c>
      <c r="L23" s="170" t="s">
        <v>116</v>
      </c>
      <c r="M23" s="11"/>
      <c r="N23" s="11"/>
      <c r="O23" s="11"/>
      <c r="P23" s="11"/>
      <c r="Q23" s="11"/>
      <c r="R23" s="11"/>
      <c r="S23" s="11"/>
      <c r="T23" s="11"/>
      <c r="U23" s="11"/>
      <c r="V23" s="11"/>
      <c r="W23" s="11"/>
      <c r="X23" s="11"/>
      <c r="Y23" s="11"/>
    </row>
    <row r="24" spans="1:25" s="3" customFormat="1" ht="62.25" customHeight="1" x14ac:dyDescent="0.15">
      <c r="A24" s="159" t="s">
        <v>44</v>
      </c>
      <c r="B24" s="161" t="s">
        <v>292</v>
      </c>
      <c r="C24" s="159" t="s">
        <v>275</v>
      </c>
      <c r="D24" s="159" t="s">
        <v>293</v>
      </c>
      <c r="E24" s="159" t="s">
        <v>287</v>
      </c>
      <c r="F24" s="160">
        <v>43217</v>
      </c>
      <c r="G24" s="160" t="s">
        <v>288</v>
      </c>
      <c r="H24" s="160">
        <v>43768</v>
      </c>
      <c r="I24" s="128">
        <f>IFERROR(H24-F24,"")</f>
        <v>551</v>
      </c>
      <c r="J24" s="170" t="s">
        <v>399</v>
      </c>
      <c r="K24" s="170" t="s">
        <v>394</v>
      </c>
      <c r="L24" s="170" t="s">
        <v>110</v>
      </c>
      <c r="M24" s="108"/>
      <c r="N24" s="108"/>
      <c r="O24" s="108"/>
      <c r="P24" s="108"/>
      <c r="Q24" s="108"/>
      <c r="R24" s="108"/>
      <c r="S24" s="108"/>
      <c r="T24" s="108"/>
      <c r="U24" s="108"/>
      <c r="V24" s="108"/>
      <c r="W24" s="108"/>
      <c r="X24" s="108"/>
      <c r="Y24" s="108"/>
    </row>
    <row r="25" spans="1:25" s="3" customFormat="1" ht="54" customHeight="1" x14ac:dyDescent="0.15">
      <c r="A25" s="159" t="s">
        <v>44</v>
      </c>
      <c r="B25" s="161" t="s">
        <v>291</v>
      </c>
      <c r="C25" s="159" t="s">
        <v>275</v>
      </c>
      <c r="D25" s="159" t="s">
        <v>294</v>
      </c>
      <c r="E25" s="159" t="s">
        <v>125</v>
      </c>
      <c r="F25" s="160">
        <v>43217</v>
      </c>
      <c r="G25" s="160" t="s">
        <v>125</v>
      </c>
      <c r="H25" s="160">
        <v>43585</v>
      </c>
      <c r="I25" s="128">
        <f>IFERROR(H25-F25,"")</f>
        <v>368</v>
      </c>
      <c r="J25" s="170" t="s">
        <v>141</v>
      </c>
      <c r="K25" s="170" t="s">
        <v>313</v>
      </c>
      <c r="L25" s="170" t="s">
        <v>265</v>
      </c>
      <c r="M25" s="108"/>
      <c r="N25" s="108"/>
      <c r="O25" s="108"/>
      <c r="P25" s="108"/>
      <c r="Q25" s="108"/>
      <c r="R25" s="108"/>
      <c r="S25" s="108"/>
      <c r="T25" s="108"/>
      <c r="U25" s="108"/>
      <c r="V25" s="108"/>
      <c r="W25" s="108"/>
      <c r="X25" s="108"/>
      <c r="Y25" s="108"/>
    </row>
    <row r="26" spans="1:25" ht="85.5" customHeight="1" x14ac:dyDescent="0.2">
      <c r="A26" s="164" t="s">
        <v>31</v>
      </c>
      <c r="B26" s="164" t="s">
        <v>31</v>
      </c>
      <c r="C26" s="164" t="s">
        <v>307</v>
      </c>
      <c r="D26" s="164" t="s">
        <v>308</v>
      </c>
      <c r="E26" s="163" t="s">
        <v>125</v>
      </c>
      <c r="F26" s="163">
        <v>43269</v>
      </c>
      <c r="G26" s="163" t="s">
        <v>125</v>
      </c>
      <c r="H26" s="163">
        <v>43452</v>
      </c>
      <c r="I26" s="128">
        <f>IFERROR(H26-F26,"")</f>
        <v>183</v>
      </c>
      <c r="J26" s="172" t="s">
        <v>125</v>
      </c>
      <c r="K26" s="172" t="s">
        <v>368</v>
      </c>
      <c r="L26" s="172" t="s">
        <v>263</v>
      </c>
      <c r="M26" s="11"/>
      <c r="N26" s="11"/>
      <c r="O26" s="11"/>
      <c r="P26" s="11"/>
      <c r="Q26" s="11"/>
      <c r="R26" s="11"/>
      <c r="S26" s="11"/>
      <c r="T26" s="11"/>
      <c r="U26" s="11"/>
      <c r="V26" s="11"/>
      <c r="W26" s="11"/>
      <c r="X26" s="11"/>
      <c r="Y26" s="11"/>
    </row>
    <row r="27" spans="1:25" s="11" customFormat="1" ht="62.25" customHeight="1" x14ac:dyDescent="0.2">
      <c r="A27" s="164" t="s">
        <v>18</v>
      </c>
      <c r="B27" s="161" t="s">
        <v>356</v>
      </c>
      <c r="C27" s="159" t="s">
        <v>357</v>
      </c>
      <c r="D27" s="159" t="s">
        <v>358</v>
      </c>
      <c r="E27" s="164" t="s">
        <v>125</v>
      </c>
      <c r="F27" s="160">
        <v>43409</v>
      </c>
      <c r="G27" s="160" t="s">
        <v>220</v>
      </c>
      <c r="H27" s="163">
        <v>43767</v>
      </c>
      <c r="I27" s="128">
        <f t="shared" ref="I27:I35" si="0">IFERROR(H27-F27,"")</f>
        <v>358</v>
      </c>
      <c r="J27" s="170" t="s">
        <v>399</v>
      </c>
      <c r="K27" s="170" t="s">
        <v>395</v>
      </c>
      <c r="L27" s="170" t="s">
        <v>372</v>
      </c>
    </row>
    <row r="28" spans="1:25" s="11" customFormat="1" ht="60" customHeight="1" x14ac:dyDescent="0.2">
      <c r="A28" s="164" t="s">
        <v>18</v>
      </c>
      <c r="B28" s="159" t="s">
        <v>350</v>
      </c>
      <c r="C28" s="164" t="s">
        <v>351</v>
      </c>
      <c r="D28" s="164" t="s">
        <v>352</v>
      </c>
      <c r="E28" s="164" t="s">
        <v>125</v>
      </c>
      <c r="F28" s="163">
        <v>43444</v>
      </c>
      <c r="G28" s="163" t="s">
        <v>220</v>
      </c>
      <c r="H28" s="160">
        <v>43922</v>
      </c>
      <c r="I28" s="128">
        <f t="shared" si="0"/>
        <v>478</v>
      </c>
      <c r="J28" s="172" t="s">
        <v>8</v>
      </c>
      <c r="K28" s="172" t="s">
        <v>396</v>
      </c>
      <c r="L28" s="172" t="s">
        <v>371</v>
      </c>
    </row>
    <row r="29" spans="1:25" ht="54.75" customHeight="1" x14ac:dyDescent="0.2">
      <c r="A29" s="159" t="s">
        <v>18</v>
      </c>
      <c r="B29" s="161" t="s">
        <v>353</v>
      </c>
      <c r="C29" s="159" t="s">
        <v>354</v>
      </c>
      <c r="D29" s="159" t="s">
        <v>355</v>
      </c>
      <c r="E29" s="159" t="s">
        <v>125</v>
      </c>
      <c r="F29" s="160">
        <v>43468</v>
      </c>
      <c r="G29" s="163" t="s">
        <v>220</v>
      </c>
      <c r="H29" s="160">
        <v>43923</v>
      </c>
      <c r="I29" s="128">
        <f t="shared" si="0"/>
        <v>455</v>
      </c>
      <c r="J29" s="170" t="s">
        <v>8</v>
      </c>
      <c r="K29" s="170" t="s">
        <v>397</v>
      </c>
      <c r="L29" s="170" t="s">
        <v>371</v>
      </c>
      <c r="M29" s="11"/>
      <c r="N29" s="11"/>
      <c r="O29" s="11"/>
      <c r="P29" s="11"/>
      <c r="Q29" s="11"/>
      <c r="R29" s="11"/>
      <c r="S29" s="11"/>
      <c r="T29" s="11"/>
      <c r="U29" s="11"/>
      <c r="V29" s="11"/>
      <c r="W29" s="11"/>
      <c r="X29" s="11"/>
      <c r="Y29" s="11"/>
    </row>
    <row r="30" spans="1:25" s="104" customFormat="1" ht="60" customHeight="1" x14ac:dyDescent="0.2">
      <c r="A30" s="164" t="s">
        <v>18</v>
      </c>
      <c r="B30" s="161" t="s">
        <v>362</v>
      </c>
      <c r="C30" s="159" t="s">
        <v>363</v>
      </c>
      <c r="D30" s="159" t="s">
        <v>364</v>
      </c>
      <c r="E30" s="164" t="s">
        <v>125</v>
      </c>
      <c r="F30" s="160">
        <v>43530</v>
      </c>
      <c r="G30" s="160" t="s">
        <v>125</v>
      </c>
      <c r="H30" s="160">
        <v>43817</v>
      </c>
      <c r="I30" s="128">
        <f t="shared" si="0"/>
        <v>287</v>
      </c>
      <c r="J30" s="170" t="s">
        <v>299</v>
      </c>
      <c r="K30" s="170" t="s">
        <v>374</v>
      </c>
      <c r="L30" s="170" t="s">
        <v>371</v>
      </c>
    </row>
    <row r="31" spans="1:25" s="106" customFormat="1" ht="67.5" customHeight="1" x14ac:dyDescent="0.2">
      <c r="A31" s="159" t="s">
        <v>25</v>
      </c>
      <c r="B31" s="161" t="s">
        <v>345</v>
      </c>
      <c r="C31" s="159" t="s">
        <v>346</v>
      </c>
      <c r="D31" s="159" t="s">
        <v>382</v>
      </c>
      <c r="E31" s="159" t="s">
        <v>125</v>
      </c>
      <c r="F31" s="160">
        <v>43544</v>
      </c>
      <c r="G31" s="160" t="s">
        <v>347</v>
      </c>
      <c r="H31" s="160">
        <v>43817</v>
      </c>
      <c r="I31" s="128">
        <f t="shared" si="0"/>
        <v>273</v>
      </c>
      <c r="J31" s="170" t="s">
        <v>8</v>
      </c>
      <c r="K31" s="170" t="s">
        <v>375</v>
      </c>
      <c r="L31" s="170" t="s">
        <v>116</v>
      </c>
    </row>
    <row r="32" spans="1:25" ht="51" customHeight="1" x14ac:dyDescent="0.2">
      <c r="A32" s="159" t="s">
        <v>25</v>
      </c>
      <c r="B32" s="161" t="s">
        <v>348</v>
      </c>
      <c r="C32" s="159" t="s">
        <v>311</v>
      </c>
      <c r="D32" s="159" t="s">
        <v>383</v>
      </c>
      <c r="E32" s="159" t="s">
        <v>125</v>
      </c>
      <c r="F32" s="160">
        <v>43580</v>
      </c>
      <c r="G32" s="160" t="s">
        <v>125</v>
      </c>
      <c r="H32" s="160">
        <v>43817</v>
      </c>
      <c r="I32" s="128">
        <f t="shared" si="0"/>
        <v>237</v>
      </c>
      <c r="J32" s="170" t="s">
        <v>8</v>
      </c>
      <c r="K32" s="170" t="s">
        <v>312</v>
      </c>
      <c r="L32" s="170" t="s">
        <v>116</v>
      </c>
      <c r="M32" s="11"/>
      <c r="N32" s="11"/>
      <c r="O32" s="11"/>
      <c r="P32" s="11"/>
      <c r="Q32" s="11"/>
      <c r="R32" s="11"/>
      <c r="S32" s="11"/>
      <c r="T32" s="11"/>
      <c r="U32" s="11"/>
      <c r="V32" s="11"/>
      <c r="W32" s="11"/>
      <c r="X32" s="11"/>
      <c r="Y32" s="11"/>
    </row>
    <row r="33" spans="1:25" ht="55.15" customHeight="1" x14ac:dyDescent="0.2">
      <c r="A33" s="159" t="s">
        <v>25</v>
      </c>
      <c r="B33" s="161" t="s">
        <v>349</v>
      </c>
      <c r="C33" s="159" t="s">
        <v>376</v>
      </c>
      <c r="D33" s="159" t="s">
        <v>384</v>
      </c>
      <c r="E33" s="159" t="s">
        <v>125</v>
      </c>
      <c r="F33" s="160">
        <v>43580</v>
      </c>
      <c r="G33" s="160" t="s">
        <v>125</v>
      </c>
      <c r="H33" s="160">
        <v>43817</v>
      </c>
      <c r="I33" s="128">
        <f t="shared" si="0"/>
        <v>237</v>
      </c>
      <c r="J33" s="170" t="s">
        <v>8</v>
      </c>
      <c r="K33" s="170" t="s">
        <v>377</v>
      </c>
      <c r="L33" s="170" t="s">
        <v>116</v>
      </c>
      <c r="M33" s="11"/>
      <c r="N33" s="11"/>
      <c r="O33" s="11"/>
      <c r="P33" s="11"/>
      <c r="Q33" s="11"/>
      <c r="R33" s="11"/>
      <c r="S33" s="11"/>
      <c r="T33" s="11"/>
      <c r="U33" s="11"/>
      <c r="V33" s="11"/>
      <c r="W33" s="11"/>
      <c r="X33" s="11"/>
      <c r="Y33" s="11"/>
    </row>
    <row r="34" spans="1:25" ht="74.25" customHeight="1" x14ac:dyDescent="0.2">
      <c r="A34" s="164" t="s">
        <v>18</v>
      </c>
      <c r="B34" s="161" t="s">
        <v>365</v>
      </c>
      <c r="C34" s="159" t="s">
        <v>366</v>
      </c>
      <c r="D34" s="159" t="s">
        <v>381</v>
      </c>
      <c r="E34" s="164" t="s">
        <v>125</v>
      </c>
      <c r="F34" s="160">
        <v>43592</v>
      </c>
      <c r="G34" s="160" t="s">
        <v>125</v>
      </c>
      <c r="H34" s="160">
        <v>43776</v>
      </c>
      <c r="I34" s="128">
        <f t="shared" si="0"/>
        <v>184</v>
      </c>
      <c r="J34" s="170" t="s">
        <v>299</v>
      </c>
      <c r="K34" s="170" t="s">
        <v>380</v>
      </c>
      <c r="L34" s="170" t="s">
        <v>371</v>
      </c>
      <c r="M34" s="11"/>
      <c r="N34" s="11"/>
      <c r="O34" s="11"/>
      <c r="P34" s="11"/>
      <c r="Q34" s="11"/>
      <c r="R34" s="11"/>
      <c r="S34" s="11"/>
      <c r="T34" s="11"/>
      <c r="U34" s="11"/>
      <c r="V34" s="11"/>
      <c r="W34" s="11"/>
      <c r="X34" s="11"/>
      <c r="Y34" s="11"/>
    </row>
    <row r="35" spans="1:25" ht="79.5" customHeight="1" x14ac:dyDescent="0.2">
      <c r="A35" s="164" t="s">
        <v>31</v>
      </c>
      <c r="B35" s="164" t="s">
        <v>31</v>
      </c>
      <c r="C35" s="164" t="s">
        <v>75</v>
      </c>
      <c r="D35" s="164" t="s">
        <v>203</v>
      </c>
      <c r="E35" s="164" t="s">
        <v>220</v>
      </c>
      <c r="F35" s="163">
        <v>43634</v>
      </c>
      <c r="G35" s="163" t="s">
        <v>125</v>
      </c>
      <c r="H35" s="160">
        <v>44183</v>
      </c>
      <c r="I35" s="128">
        <f t="shared" si="0"/>
        <v>549</v>
      </c>
      <c r="J35" s="172" t="s">
        <v>400</v>
      </c>
      <c r="K35" s="172" t="s">
        <v>401</v>
      </c>
      <c r="L35" s="172" t="s">
        <v>310</v>
      </c>
      <c r="M35" s="11"/>
      <c r="N35" s="11"/>
      <c r="O35" s="11"/>
      <c r="P35" s="11"/>
      <c r="Q35" s="11"/>
      <c r="R35" s="11"/>
      <c r="S35" s="11"/>
      <c r="T35" s="11"/>
      <c r="U35" s="11"/>
      <c r="V35" s="11"/>
      <c r="W35" s="11"/>
      <c r="X35" s="11"/>
      <c r="Y35" s="11"/>
    </row>
    <row r="36" spans="1:25" s="136" customFormat="1" ht="79.5" customHeight="1" x14ac:dyDescent="0.2">
      <c r="A36" s="164" t="s">
        <v>18</v>
      </c>
      <c r="B36" s="161" t="s">
        <v>379</v>
      </c>
      <c r="C36" s="159" t="s">
        <v>367</v>
      </c>
      <c r="D36" s="159" t="s">
        <v>385</v>
      </c>
      <c r="E36" s="159" t="s">
        <v>125</v>
      </c>
      <c r="F36" s="160">
        <v>43649</v>
      </c>
      <c r="G36" s="160" t="s">
        <v>220</v>
      </c>
      <c r="H36" s="160">
        <v>43922</v>
      </c>
      <c r="I36" s="128">
        <f>IFERROR(H36-F36,"")</f>
        <v>273</v>
      </c>
      <c r="J36" s="170" t="s">
        <v>299</v>
      </c>
      <c r="K36" s="170" t="s">
        <v>398</v>
      </c>
      <c r="L36" s="170" t="s">
        <v>371</v>
      </c>
    </row>
    <row r="37" spans="1:25" s="136" customFormat="1" ht="79.5" customHeight="1" x14ac:dyDescent="0.2">
      <c r="A37" s="159" t="s">
        <v>18</v>
      </c>
      <c r="B37" s="159" t="s">
        <v>34</v>
      </c>
      <c r="C37" s="159" t="s">
        <v>298</v>
      </c>
      <c r="D37" s="159" t="s">
        <v>198</v>
      </c>
      <c r="E37" s="164" t="s">
        <v>220</v>
      </c>
      <c r="F37" s="163">
        <v>43678</v>
      </c>
      <c r="G37" s="163" t="s">
        <v>220</v>
      </c>
      <c r="H37" s="160">
        <v>44228</v>
      </c>
      <c r="I37" s="139">
        <f t="shared" ref="I37:I45" si="1">IFERROR(H37-F37,"")</f>
        <v>550</v>
      </c>
      <c r="J37" s="172" t="s">
        <v>32</v>
      </c>
      <c r="K37" s="172" t="s">
        <v>402</v>
      </c>
      <c r="L37" s="172" t="s">
        <v>267</v>
      </c>
    </row>
    <row r="38" spans="1:25" s="136" customFormat="1" ht="79.5" customHeight="1" x14ac:dyDescent="0.2">
      <c r="A38" s="159" t="s">
        <v>25</v>
      </c>
      <c r="B38" s="166" t="s">
        <v>122</v>
      </c>
      <c r="C38" s="159" t="s">
        <v>300</v>
      </c>
      <c r="D38" s="159" t="s">
        <v>301</v>
      </c>
      <c r="E38" s="167" t="s">
        <v>220</v>
      </c>
      <c r="F38" s="168">
        <v>43709</v>
      </c>
      <c r="G38" s="168" t="s">
        <v>220</v>
      </c>
      <c r="H38" s="169" t="s">
        <v>19</v>
      </c>
      <c r="I38" s="139">
        <v>1</v>
      </c>
      <c r="J38" s="173" t="s">
        <v>32</v>
      </c>
      <c r="K38" s="170" t="s">
        <v>403</v>
      </c>
      <c r="L38" s="172"/>
    </row>
    <row r="39" spans="1:25" ht="99.75" customHeight="1" x14ac:dyDescent="0.2">
      <c r="A39" s="159" t="s">
        <v>18</v>
      </c>
      <c r="B39" s="159" t="s">
        <v>36</v>
      </c>
      <c r="C39" s="159" t="s">
        <v>256</v>
      </c>
      <c r="D39" s="164" t="s">
        <v>211</v>
      </c>
      <c r="E39" s="164" t="s">
        <v>220</v>
      </c>
      <c r="F39" s="163">
        <v>43770</v>
      </c>
      <c r="G39" s="164" t="s">
        <v>220</v>
      </c>
      <c r="H39" s="160">
        <v>44548</v>
      </c>
      <c r="I39" s="139">
        <f t="shared" si="1"/>
        <v>778</v>
      </c>
      <c r="J39" s="172" t="s">
        <v>32</v>
      </c>
      <c r="K39" s="170" t="s">
        <v>404</v>
      </c>
      <c r="L39" s="172"/>
      <c r="M39" s="11"/>
      <c r="N39" s="11"/>
      <c r="O39" s="11"/>
      <c r="P39" s="11"/>
      <c r="Q39" s="11"/>
      <c r="R39" s="11"/>
      <c r="S39" s="11"/>
      <c r="T39" s="11"/>
      <c r="U39" s="11"/>
      <c r="V39" s="11"/>
      <c r="W39" s="11"/>
      <c r="X39" s="11"/>
      <c r="Y39" s="11"/>
    </row>
    <row r="40" spans="1:25" s="11" customFormat="1" ht="41.25" customHeight="1" x14ac:dyDescent="0.2">
      <c r="A40" s="159" t="s">
        <v>25</v>
      </c>
      <c r="B40" s="166" t="s">
        <v>121</v>
      </c>
      <c r="C40" s="159" t="s">
        <v>256</v>
      </c>
      <c r="D40" s="159" t="s">
        <v>195</v>
      </c>
      <c r="E40" s="159" t="s">
        <v>220</v>
      </c>
      <c r="F40" s="163">
        <v>43770</v>
      </c>
      <c r="G40" s="164" t="s">
        <v>220</v>
      </c>
      <c r="H40" s="160" t="s">
        <v>19</v>
      </c>
      <c r="I40" s="139">
        <v>1</v>
      </c>
      <c r="J40" s="170" t="s">
        <v>32</v>
      </c>
      <c r="K40" s="170" t="s">
        <v>304</v>
      </c>
      <c r="L40" s="170" t="s">
        <v>266</v>
      </c>
    </row>
    <row r="41" spans="1:25" ht="44.25" customHeight="1" x14ac:dyDescent="0.2">
      <c r="A41" s="159" t="s">
        <v>31</v>
      </c>
      <c r="B41" s="159" t="s">
        <v>31</v>
      </c>
      <c r="C41" s="159" t="s">
        <v>83</v>
      </c>
      <c r="D41" s="159" t="s">
        <v>252</v>
      </c>
      <c r="E41" s="159" t="s">
        <v>220</v>
      </c>
      <c r="F41" s="160">
        <v>43769</v>
      </c>
      <c r="G41" s="160" t="s">
        <v>30</v>
      </c>
      <c r="H41" s="160" t="s">
        <v>30</v>
      </c>
      <c r="I41" s="139">
        <v>1</v>
      </c>
      <c r="J41" s="170" t="s">
        <v>32</v>
      </c>
      <c r="K41" s="170"/>
      <c r="L41" s="170" t="s">
        <v>30</v>
      </c>
      <c r="M41" s="11"/>
      <c r="N41" s="11"/>
      <c r="O41" s="11"/>
      <c r="P41" s="11"/>
      <c r="Q41" s="11"/>
      <c r="R41" s="11"/>
      <c r="S41" s="11"/>
      <c r="T41" s="11"/>
      <c r="U41" s="11"/>
      <c r="V41" s="11"/>
      <c r="W41" s="11"/>
      <c r="X41" s="11"/>
      <c r="Y41" s="11"/>
    </row>
    <row r="42" spans="1:25" s="105" customFormat="1" ht="68.25" customHeight="1" x14ac:dyDescent="0.15">
      <c r="A42" s="159" t="s">
        <v>31</v>
      </c>
      <c r="B42" s="159" t="s">
        <v>31</v>
      </c>
      <c r="C42" s="159" t="s">
        <v>76</v>
      </c>
      <c r="D42" s="159" t="s">
        <v>212</v>
      </c>
      <c r="E42" s="159" t="s">
        <v>125</v>
      </c>
      <c r="F42" s="160">
        <v>43817</v>
      </c>
      <c r="G42" s="165" t="s">
        <v>30</v>
      </c>
      <c r="H42" s="165" t="s">
        <v>30</v>
      </c>
      <c r="I42" s="139">
        <v>1</v>
      </c>
      <c r="J42" s="172" t="s">
        <v>125</v>
      </c>
      <c r="K42" s="170" t="s">
        <v>369</v>
      </c>
      <c r="L42" s="170" t="s">
        <v>110</v>
      </c>
    </row>
    <row r="43" spans="1:25" ht="68.25" customHeight="1" x14ac:dyDescent="0.2">
      <c r="A43" s="164" t="s">
        <v>31</v>
      </c>
      <c r="B43" s="164" t="s">
        <v>31</v>
      </c>
      <c r="C43" s="164" t="s">
        <v>314</v>
      </c>
      <c r="D43" s="164" t="s">
        <v>308</v>
      </c>
      <c r="E43" s="164" t="s">
        <v>125</v>
      </c>
      <c r="F43" s="163">
        <v>43939</v>
      </c>
      <c r="G43" s="163" t="s">
        <v>30</v>
      </c>
      <c r="H43" s="163">
        <v>43940</v>
      </c>
      <c r="I43" s="139">
        <f t="shared" si="1"/>
        <v>1</v>
      </c>
      <c r="J43" s="172" t="s">
        <v>125</v>
      </c>
      <c r="K43" s="172" t="s">
        <v>30</v>
      </c>
      <c r="L43" s="172" t="s">
        <v>370</v>
      </c>
      <c r="M43" s="11"/>
      <c r="N43" s="11"/>
      <c r="O43" s="11"/>
      <c r="P43" s="11"/>
      <c r="Q43" s="11"/>
      <c r="R43" s="11"/>
      <c r="S43" s="11"/>
      <c r="T43" s="11"/>
      <c r="U43" s="11"/>
      <c r="V43" s="11"/>
      <c r="W43" s="11"/>
      <c r="X43" s="11"/>
      <c r="Y43" s="11"/>
    </row>
    <row r="44" spans="1:25" s="11" customFormat="1" ht="72" customHeight="1" x14ac:dyDescent="0.2">
      <c r="A44" s="159" t="s">
        <v>31</v>
      </c>
      <c r="B44" s="159" t="s">
        <v>31</v>
      </c>
      <c r="C44" s="159" t="s">
        <v>84</v>
      </c>
      <c r="D44" s="159" t="s">
        <v>207</v>
      </c>
      <c r="E44" s="159" t="s">
        <v>220</v>
      </c>
      <c r="F44" s="160">
        <v>44013</v>
      </c>
      <c r="G44" s="160" t="s">
        <v>30</v>
      </c>
      <c r="H44" s="160" t="s">
        <v>30</v>
      </c>
      <c r="I44" s="139">
        <v>1</v>
      </c>
      <c r="J44" s="170" t="s">
        <v>126</v>
      </c>
      <c r="K44" s="170" t="s">
        <v>30</v>
      </c>
      <c r="L44" s="170" t="s">
        <v>107</v>
      </c>
    </row>
    <row r="45" spans="1:25" s="11" customFormat="1" ht="63" customHeight="1" x14ac:dyDescent="0.2">
      <c r="A45" s="159" t="s">
        <v>44</v>
      </c>
      <c r="B45" s="161" t="s">
        <v>46</v>
      </c>
      <c r="C45" s="159" t="s">
        <v>268</v>
      </c>
      <c r="D45" s="159" t="s">
        <v>210</v>
      </c>
      <c r="E45" s="159" t="s">
        <v>220</v>
      </c>
      <c r="F45" s="160">
        <v>44013</v>
      </c>
      <c r="G45" s="160" t="s">
        <v>220</v>
      </c>
      <c r="H45" s="160">
        <v>44378</v>
      </c>
      <c r="I45" s="139">
        <f t="shared" si="1"/>
        <v>365</v>
      </c>
      <c r="J45" s="170" t="s">
        <v>32</v>
      </c>
      <c r="K45" s="170" t="s">
        <v>257</v>
      </c>
      <c r="L45" s="170" t="s">
        <v>266</v>
      </c>
    </row>
    <row r="46" spans="1:25" ht="64.5" customHeight="1" x14ac:dyDescent="0.2">
      <c r="A46" s="164" t="s">
        <v>31</v>
      </c>
      <c r="B46" s="164" t="s">
        <v>31</v>
      </c>
      <c r="C46" s="164" t="s">
        <v>85</v>
      </c>
      <c r="D46" s="164" t="s">
        <v>206</v>
      </c>
      <c r="E46" s="164" t="s">
        <v>220</v>
      </c>
      <c r="F46" s="160">
        <v>44228</v>
      </c>
      <c r="G46" s="160" t="s">
        <v>220</v>
      </c>
      <c r="H46" s="160" t="s">
        <v>19</v>
      </c>
      <c r="I46" s="139">
        <v>1</v>
      </c>
      <c r="J46" s="172" t="s">
        <v>126</v>
      </c>
      <c r="K46" s="172" t="s">
        <v>30</v>
      </c>
      <c r="L46" s="172" t="s">
        <v>110</v>
      </c>
    </row>
    <row r="47" spans="1:25" ht="53.25" customHeight="1" x14ac:dyDescent="0.2">
      <c r="A47" s="159" t="s">
        <v>31</v>
      </c>
      <c r="B47" s="159" t="s">
        <v>31</v>
      </c>
      <c r="C47" s="159" t="s">
        <v>86</v>
      </c>
      <c r="D47" s="159" t="s">
        <v>205</v>
      </c>
      <c r="E47" s="159" t="s">
        <v>220</v>
      </c>
      <c r="F47" s="160">
        <v>44378</v>
      </c>
      <c r="G47" s="160" t="s">
        <v>220</v>
      </c>
      <c r="H47" s="160" t="s">
        <v>19</v>
      </c>
      <c r="I47" s="139">
        <v>1</v>
      </c>
      <c r="J47" s="170" t="s">
        <v>126</v>
      </c>
      <c r="K47" s="170" t="s">
        <v>30</v>
      </c>
      <c r="L47" s="170" t="s">
        <v>107</v>
      </c>
    </row>
    <row r="48" spans="1:25" ht="49.5" customHeight="1" x14ac:dyDescent="0.2">
      <c r="A48" s="164" t="s">
        <v>31</v>
      </c>
      <c r="B48" s="164" t="s">
        <v>31</v>
      </c>
      <c r="C48" s="159" t="s">
        <v>258</v>
      </c>
      <c r="D48" s="164" t="s">
        <v>204</v>
      </c>
      <c r="E48" s="159" t="s">
        <v>125</v>
      </c>
      <c r="F48" s="160">
        <v>44548</v>
      </c>
      <c r="G48" s="160" t="s">
        <v>220</v>
      </c>
      <c r="H48" s="160" t="s">
        <v>19</v>
      </c>
      <c r="I48" s="128">
        <v>1</v>
      </c>
      <c r="J48" s="172" t="s">
        <v>126</v>
      </c>
      <c r="K48" s="172" t="s">
        <v>235</v>
      </c>
      <c r="L48" s="172" t="s">
        <v>110</v>
      </c>
    </row>
    <row r="49" spans="1:12" ht="81.75" customHeight="1" x14ac:dyDescent="0.2">
      <c r="A49" s="164" t="s">
        <v>386</v>
      </c>
      <c r="B49" s="164" t="s">
        <v>387</v>
      </c>
      <c r="C49" s="159" t="s">
        <v>388</v>
      </c>
      <c r="D49" s="164" t="s">
        <v>389</v>
      </c>
      <c r="E49" s="159" t="s">
        <v>220</v>
      </c>
      <c r="F49" s="160">
        <v>43764</v>
      </c>
      <c r="G49" s="160" t="s">
        <v>220</v>
      </c>
      <c r="H49" s="160" t="s">
        <v>19</v>
      </c>
      <c r="I49" s="128">
        <v>1</v>
      </c>
      <c r="J49" s="172" t="s">
        <v>32</v>
      </c>
      <c r="K49" s="172" t="s">
        <v>391</v>
      </c>
      <c r="L49" s="172" t="s">
        <v>390</v>
      </c>
    </row>
    <row r="50" spans="1:12" ht="47.25" hidden="1" customHeight="1" x14ac:dyDescent="0.2">
      <c r="A50" s="95"/>
      <c r="B50" s="25"/>
      <c r="C50" s="95"/>
      <c r="D50" s="96"/>
      <c r="E50" s="15"/>
      <c r="F50" s="129"/>
      <c r="G50" s="14"/>
      <c r="H50" s="15"/>
      <c r="I50" s="128"/>
      <c r="J50" s="113"/>
      <c r="K50" s="83"/>
      <c r="L50" s="83"/>
    </row>
    <row r="51" spans="1:12" ht="42.75" hidden="1" customHeight="1" x14ac:dyDescent="0.2">
      <c r="A51" s="95"/>
      <c r="B51" s="25"/>
      <c r="C51" s="95"/>
      <c r="D51" s="96"/>
      <c r="E51" s="15"/>
      <c r="F51" s="129"/>
      <c r="G51" s="14"/>
      <c r="H51" s="28"/>
      <c r="I51" s="128"/>
      <c r="J51" s="113"/>
      <c r="K51" s="83"/>
      <c r="L51" s="83"/>
    </row>
    <row r="52" spans="1:12" ht="66.75" hidden="1" customHeight="1" x14ac:dyDescent="0.2">
      <c r="A52" s="95"/>
      <c r="B52" s="25"/>
      <c r="C52" s="95"/>
      <c r="D52" s="96"/>
      <c r="E52" s="15"/>
      <c r="F52" s="129"/>
      <c r="G52" s="14"/>
      <c r="H52" s="28"/>
      <c r="I52" s="128"/>
      <c r="J52" s="113"/>
      <c r="K52" s="83"/>
      <c r="L52" s="83"/>
    </row>
    <row r="53" spans="1:12" ht="76.5" hidden="1" customHeight="1" x14ac:dyDescent="0.2">
      <c r="A53" s="95"/>
      <c r="B53" s="25"/>
      <c r="C53" s="95"/>
      <c r="D53" s="96"/>
      <c r="E53" s="15"/>
      <c r="F53" s="129"/>
      <c r="G53" s="14"/>
      <c r="H53" s="28"/>
      <c r="I53" s="128"/>
      <c r="J53" s="115"/>
      <c r="K53" s="86"/>
      <c r="L53" s="86"/>
    </row>
    <row r="54" spans="1:12" ht="42.75" hidden="1" customHeight="1" x14ac:dyDescent="0.2">
      <c r="A54" s="95"/>
      <c r="B54" s="25"/>
      <c r="C54" s="95"/>
      <c r="D54" s="96"/>
      <c r="E54" s="15"/>
      <c r="F54" s="13"/>
      <c r="G54" s="14"/>
      <c r="H54" s="28"/>
      <c r="I54" s="128"/>
      <c r="J54" s="113"/>
      <c r="K54" s="83"/>
      <c r="L54" s="83"/>
    </row>
    <row r="55" spans="1:12" ht="42.75" hidden="1" customHeight="1" x14ac:dyDescent="0.2">
      <c r="A55" s="95"/>
      <c r="B55" s="25"/>
      <c r="C55" s="95"/>
      <c r="D55" s="96"/>
      <c r="E55" s="15"/>
      <c r="F55" s="13"/>
      <c r="G55" s="14"/>
      <c r="H55" s="28"/>
      <c r="I55" s="128"/>
      <c r="J55" s="113"/>
      <c r="K55" s="83"/>
      <c r="L55" s="83"/>
    </row>
    <row r="56" spans="1:12" ht="55.5" hidden="1" customHeight="1" x14ac:dyDescent="0.2">
      <c r="A56" s="95"/>
      <c r="B56" s="25"/>
      <c r="C56" s="95"/>
      <c r="D56" s="96"/>
      <c r="E56" s="15"/>
      <c r="F56" s="13"/>
      <c r="G56" s="14"/>
      <c r="H56" s="15"/>
      <c r="I56" s="128"/>
      <c r="J56" s="116"/>
      <c r="K56" s="83"/>
      <c r="L56" s="83"/>
    </row>
    <row r="57" spans="1:12" ht="54" hidden="1" customHeight="1" x14ac:dyDescent="0.2">
      <c r="A57" s="95"/>
      <c r="B57" s="25"/>
      <c r="C57" s="95"/>
      <c r="D57" s="96"/>
      <c r="E57" s="15"/>
      <c r="F57" s="13"/>
      <c r="G57" s="14"/>
      <c r="H57" s="15"/>
      <c r="I57" s="128"/>
      <c r="J57" s="116"/>
      <c r="K57" s="83"/>
      <c r="L57" s="83"/>
    </row>
    <row r="58" spans="1:12" ht="51" hidden="1" customHeight="1" x14ac:dyDescent="0.2">
      <c r="A58" s="95"/>
      <c r="B58" s="25"/>
      <c r="C58" s="95"/>
      <c r="D58" s="96"/>
      <c r="E58" s="15"/>
      <c r="F58" s="13"/>
      <c r="G58" s="14"/>
      <c r="H58" s="15"/>
      <c r="I58" s="128"/>
      <c r="J58" s="116"/>
      <c r="K58" s="83"/>
      <c r="L58" s="83"/>
    </row>
    <row r="59" spans="1:12" ht="54.75" hidden="1" customHeight="1" x14ac:dyDescent="0.2">
      <c r="A59" s="95"/>
      <c r="B59" s="25"/>
      <c r="C59" s="95"/>
      <c r="D59" s="96"/>
      <c r="E59" s="15"/>
      <c r="F59" s="13"/>
      <c r="G59" s="14"/>
      <c r="H59" s="15"/>
      <c r="I59" s="128"/>
      <c r="J59" s="116"/>
      <c r="K59" s="83"/>
      <c r="L59" s="83"/>
    </row>
    <row r="60" spans="1:12" ht="54" hidden="1" customHeight="1" x14ac:dyDescent="0.2">
      <c r="A60" s="95"/>
      <c r="B60" s="25"/>
      <c r="C60" s="95"/>
      <c r="D60" s="96"/>
      <c r="E60" s="15"/>
      <c r="F60" s="13"/>
      <c r="G60" s="14"/>
      <c r="H60" s="15"/>
      <c r="I60" s="128"/>
      <c r="J60" s="116"/>
      <c r="K60" s="83"/>
      <c r="L60" s="83"/>
    </row>
    <row r="61" spans="1:12" ht="52.5" hidden="1" customHeight="1" x14ac:dyDescent="0.2">
      <c r="A61" s="95"/>
      <c r="B61" s="25"/>
      <c r="C61" s="95"/>
      <c r="D61" s="96"/>
      <c r="E61" s="15"/>
      <c r="F61" s="13"/>
      <c r="G61" s="14"/>
      <c r="H61" s="15"/>
      <c r="I61" s="128"/>
      <c r="J61" s="113"/>
      <c r="K61" s="83"/>
      <c r="L61" s="83"/>
    </row>
    <row r="62" spans="1:12" ht="54" hidden="1" customHeight="1" x14ac:dyDescent="0.2">
      <c r="A62" s="95"/>
      <c r="B62" s="25"/>
      <c r="C62" s="22"/>
      <c r="D62" s="96"/>
      <c r="E62" s="15"/>
      <c r="F62" s="20"/>
      <c r="G62" s="14"/>
      <c r="H62" s="15"/>
      <c r="I62" s="128"/>
      <c r="J62" s="114"/>
      <c r="K62" s="86"/>
      <c r="L62" s="86"/>
    </row>
    <row r="63" spans="1:12" ht="52.5" hidden="1" customHeight="1" x14ac:dyDescent="0.2">
      <c r="A63" s="95"/>
      <c r="B63" s="25"/>
      <c r="C63" s="22"/>
      <c r="D63" s="96"/>
      <c r="E63" s="15"/>
      <c r="F63" s="20"/>
      <c r="G63" s="14"/>
      <c r="H63" s="15"/>
      <c r="I63" s="128"/>
      <c r="J63" s="114"/>
      <c r="K63" s="86"/>
      <c r="L63" s="86"/>
    </row>
    <row r="64" spans="1:12" ht="97.5" hidden="1" customHeight="1" x14ac:dyDescent="0.2">
      <c r="A64" s="95"/>
      <c r="B64" s="25"/>
      <c r="C64" s="22"/>
      <c r="D64" s="96"/>
      <c r="E64" s="15"/>
      <c r="F64" s="20"/>
      <c r="G64" s="14"/>
      <c r="H64" s="28"/>
      <c r="I64" s="128"/>
      <c r="J64" s="117"/>
      <c r="K64" s="86"/>
      <c r="L64" s="86"/>
    </row>
    <row r="65" spans="1:12" ht="43.5" hidden="1" customHeight="1" x14ac:dyDescent="0.2">
      <c r="A65" s="17"/>
      <c r="B65" s="23"/>
      <c r="C65" s="27"/>
      <c r="D65" s="96"/>
      <c r="E65" s="16"/>
      <c r="F65" s="26"/>
      <c r="G65" s="24"/>
      <c r="H65" s="16"/>
      <c r="I65" s="128"/>
      <c r="J65" s="114"/>
      <c r="K65" s="86"/>
      <c r="L65" s="86"/>
    </row>
    <row r="66" spans="1:12" ht="65.25" hidden="1" customHeight="1" x14ac:dyDescent="0.2">
      <c r="A66" s="95"/>
      <c r="B66" s="19"/>
      <c r="C66" s="95"/>
      <c r="D66" s="96"/>
      <c r="E66" s="95"/>
      <c r="F66" s="13"/>
      <c r="G66" s="15"/>
      <c r="H66" s="15"/>
      <c r="I66" s="128"/>
      <c r="J66" s="113"/>
      <c r="K66" s="83"/>
      <c r="L66" s="83"/>
    </row>
    <row r="67" spans="1:12" ht="55.5" hidden="1" customHeight="1" x14ac:dyDescent="0.2">
      <c r="A67" s="95"/>
      <c r="B67" s="19"/>
      <c r="C67" s="95"/>
      <c r="D67" s="96"/>
      <c r="E67" s="95"/>
      <c r="F67" s="13"/>
      <c r="G67" s="15"/>
      <c r="H67" s="15"/>
      <c r="I67" s="128"/>
      <c r="J67" s="113"/>
      <c r="K67" s="84"/>
      <c r="L67" s="84"/>
    </row>
    <row r="68" spans="1:12" ht="42.75" hidden="1" customHeight="1" x14ac:dyDescent="0.2">
      <c r="A68" s="95"/>
      <c r="B68" s="19"/>
      <c r="C68" s="95"/>
      <c r="D68" s="96"/>
      <c r="E68" s="95"/>
      <c r="F68" s="13"/>
      <c r="G68" s="15"/>
      <c r="H68" s="15"/>
      <c r="I68" s="128"/>
      <c r="J68" s="113"/>
      <c r="K68" s="84"/>
      <c r="L68" s="84"/>
    </row>
    <row r="69" spans="1:12" ht="32.25" hidden="1" customHeight="1" x14ac:dyDescent="0.2">
      <c r="A69" s="95"/>
      <c r="B69" s="19"/>
      <c r="C69" s="95"/>
      <c r="D69" s="96"/>
      <c r="E69" s="95"/>
      <c r="F69" s="13"/>
      <c r="G69" s="15"/>
      <c r="H69" s="15"/>
      <c r="I69" s="128"/>
      <c r="J69" s="113"/>
      <c r="K69" s="84"/>
      <c r="L69" s="84"/>
    </row>
    <row r="70" spans="1:12" ht="35.25" hidden="1" customHeight="1" x14ac:dyDescent="0.2">
      <c r="A70" s="95"/>
      <c r="B70" s="19"/>
      <c r="C70" s="95"/>
      <c r="D70" s="96"/>
      <c r="E70" s="95"/>
      <c r="F70" s="13"/>
      <c r="G70" s="15"/>
      <c r="H70" s="15"/>
      <c r="I70" s="128"/>
      <c r="J70" s="113"/>
      <c r="K70" s="84"/>
      <c r="L70" s="84"/>
    </row>
    <row r="71" spans="1:12" ht="39.75" hidden="1" customHeight="1" x14ac:dyDescent="0.2">
      <c r="A71" s="95"/>
      <c r="B71" s="19"/>
      <c r="C71" s="95"/>
      <c r="D71" s="96"/>
      <c r="E71" s="95"/>
      <c r="F71" s="13"/>
      <c r="G71" s="15"/>
      <c r="H71" s="15"/>
      <c r="I71" s="128"/>
      <c r="J71" s="113"/>
      <c r="K71" s="84"/>
      <c r="L71" s="84"/>
    </row>
    <row r="72" spans="1:12" ht="33.75" hidden="1" customHeight="1" x14ac:dyDescent="0.2">
      <c r="A72" s="95"/>
      <c r="B72" s="19"/>
      <c r="C72" s="95"/>
      <c r="D72" s="96"/>
      <c r="E72" s="95"/>
      <c r="F72" s="13"/>
      <c r="G72" s="15"/>
      <c r="H72" s="15"/>
      <c r="I72" s="128"/>
      <c r="J72" s="113"/>
      <c r="K72" s="83"/>
      <c r="L72" s="83"/>
    </row>
    <row r="73" spans="1:12" ht="34.5" hidden="1" customHeight="1" x14ac:dyDescent="0.2">
      <c r="A73" s="95"/>
      <c r="B73" s="19"/>
      <c r="C73" s="95"/>
      <c r="D73" s="96"/>
      <c r="E73" s="95"/>
      <c r="F73" s="13"/>
      <c r="G73" s="15"/>
      <c r="H73" s="15"/>
      <c r="I73" s="128"/>
      <c r="J73" s="113"/>
      <c r="K73" s="83"/>
      <c r="L73" s="83"/>
    </row>
    <row r="74" spans="1:12" ht="34.5" hidden="1" customHeight="1" x14ac:dyDescent="0.2">
      <c r="A74" s="95"/>
      <c r="B74" s="25"/>
      <c r="C74" s="95"/>
      <c r="D74" s="96"/>
      <c r="E74" s="95"/>
      <c r="F74" s="13"/>
      <c r="G74" s="15"/>
      <c r="H74" s="15"/>
      <c r="I74" s="128"/>
      <c r="J74" s="113"/>
      <c r="K74" s="83"/>
      <c r="L74" s="83"/>
    </row>
    <row r="75" spans="1:12" ht="54.75" hidden="1" customHeight="1" x14ac:dyDescent="0.2">
      <c r="A75" s="95"/>
      <c r="B75" s="19"/>
      <c r="C75" s="95"/>
      <c r="D75" s="96"/>
      <c r="E75" s="95"/>
      <c r="F75" s="13"/>
      <c r="G75" s="15"/>
      <c r="H75" s="15"/>
      <c r="I75" s="128"/>
      <c r="J75" s="113"/>
      <c r="K75" s="83"/>
      <c r="L75" s="83"/>
    </row>
    <row r="76" spans="1:12" ht="45" hidden="1" customHeight="1" x14ac:dyDescent="0.2">
      <c r="A76" s="95"/>
      <c r="B76" s="19"/>
      <c r="C76" s="95"/>
      <c r="D76" s="96"/>
      <c r="E76" s="95"/>
      <c r="F76" s="13"/>
      <c r="G76" s="15"/>
      <c r="H76" s="15"/>
      <c r="I76" s="128"/>
      <c r="J76" s="113"/>
      <c r="K76" s="83"/>
      <c r="L76" s="83"/>
    </row>
    <row r="77" spans="1:12" ht="45.75" hidden="1" customHeight="1" x14ac:dyDescent="0.2">
      <c r="A77" s="95"/>
      <c r="B77" s="19"/>
      <c r="C77" s="95"/>
      <c r="D77" s="96"/>
      <c r="E77" s="95"/>
      <c r="F77" s="13"/>
      <c r="G77" s="15"/>
      <c r="H77" s="15"/>
      <c r="I77" s="128"/>
      <c r="J77" s="113"/>
      <c r="K77" s="83"/>
      <c r="L77" s="83"/>
    </row>
    <row r="78" spans="1:12" ht="22.5" hidden="1" customHeight="1" x14ac:dyDescent="0.2">
      <c r="A78" s="95"/>
      <c r="B78" s="19"/>
      <c r="C78" s="95"/>
      <c r="D78" s="96"/>
      <c r="E78" s="95"/>
      <c r="F78" s="13"/>
      <c r="G78" s="15"/>
      <c r="H78" s="15"/>
      <c r="I78" s="128"/>
      <c r="J78" s="113"/>
      <c r="K78" s="84"/>
      <c r="L78" s="84"/>
    </row>
    <row r="79" spans="1:12" ht="45.75" hidden="1" customHeight="1" x14ac:dyDescent="0.2">
      <c r="A79" s="95"/>
      <c r="B79" s="19"/>
      <c r="C79" s="95"/>
      <c r="D79" s="96"/>
      <c r="E79" s="95"/>
      <c r="F79" s="13"/>
      <c r="G79" s="15"/>
      <c r="H79" s="15"/>
      <c r="I79" s="128"/>
      <c r="J79" s="113"/>
      <c r="K79" s="83"/>
      <c r="L79" s="83"/>
    </row>
    <row r="80" spans="1:12" ht="35.25" hidden="1" customHeight="1" x14ac:dyDescent="0.2">
      <c r="A80" s="95"/>
      <c r="B80" s="19"/>
      <c r="C80" s="95"/>
      <c r="D80" s="96"/>
      <c r="E80" s="95"/>
      <c r="F80" s="13"/>
      <c r="G80" s="15"/>
      <c r="H80" s="15"/>
      <c r="I80" s="128"/>
      <c r="J80" s="113"/>
      <c r="K80" s="83"/>
      <c r="L80" s="83"/>
    </row>
    <row r="81" spans="1:12" ht="49.5" hidden="1" customHeight="1" x14ac:dyDescent="0.2">
      <c r="A81" s="95"/>
      <c r="B81" s="22"/>
      <c r="C81" s="22"/>
      <c r="D81" s="96"/>
      <c r="E81" s="95"/>
      <c r="F81" s="30"/>
      <c r="G81" s="15"/>
      <c r="H81" s="15"/>
      <c r="I81" s="128"/>
      <c r="J81" s="118"/>
      <c r="K81" s="83"/>
      <c r="L81" s="83"/>
    </row>
    <row r="82" spans="1:12" ht="48.75" hidden="1" customHeight="1" x14ac:dyDescent="0.2">
      <c r="A82" s="95"/>
      <c r="B82" s="19"/>
      <c r="C82" s="95"/>
      <c r="D82" s="96"/>
      <c r="E82" s="95"/>
      <c r="F82" s="13"/>
      <c r="G82" s="15"/>
      <c r="H82" s="15"/>
      <c r="I82" s="128"/>
      <c r="J82" s="113"/>
      <c r="K82" s="83"/>
      <c r="L82" s="83"/>
    </row>
    <row r="83" spans="1:12" ht="48.75" hidden="1" customHeight="1" x14ac:dyDescent="0.2">
      <c r="A83" s="95"/>
      <c r="B83" s="19"/>
      <c r="C83" s="95"/>
      <c r="D83" s="96"/>
      <c r="E83" s="95"/>
      <c r="F83" s="13"/>
      <c r="G83" s="15"/>
      <c r="H83" s="15"/>
      <c r="I83" s="128"/>
      <c r="J83" s="113"/>
      <c r="K83" s="83"/>
      <c r="L83" s="83"/>
    </row>
    <row r="84" spans="1:12" ht="54.75" hidden="1" customHeight="1" x14ac:dyDescent="0.2">
      <c r="A84" s="95"/>
      <c r="B84" s="19"/>
      <c r="C84" s="95"/>
      <c r="D84" s="96"/>
      <c r="E84" s="95"/>
      <c r="F84" s="13"/>
      <c r="G84" s="15"/>
      <c r="H84" s="15"/>
      <c r="I84" s="128"/>
      <c r="J84" s="113"/>
      <c r="K84" s="83"/>
      <c r="L84" s="83"/>
    </row>
    <row r="85" spans="1:12" ht="54.75" hidden="1" customHeight="1" x14ac:dyDescent="0.2">
      <c r="A85" s="95"/>
      <c r="B85" s="19"/>
      <c r="C85" s="95"/>
      <c r="D85" s="96"/>
      <c r="E85" s="95"/>
      <c r="F85" s="13"/>
      <c r="G85" s="15"/>
      <c r="H85" s="15"/>
      <c r="I85" s="128"/>
      <c r="J85" s="113"/>
      <c r="K85" s="83"/>
      <c r="L85" s="83"/>
    </row>
    <row r="86" spans="1:12" ht="49.5" hidden="1" customHeight="1" x14ac:dyDescent="0.2">
      <c r="A86" s="12"/>
      <c r="B86" s="19"/>
      <c r="C86" s="12"/>
      <c r="D86" s="48"/>
      <c r="E86" s="12"/>
      <c r="F86" s="13"/>
      <c r="G86" s="15"/>
      <c r="H86" s="15"/>
      <c r="I86" s="128"/>
      <c r="J86" s="113"/>
      <c r="K86" s="83"/>
      <c r="L86" s="83"/>
    </row>
    <row r="87" spans="1:12" ht="35.25" hidden="1" customHeight="1" x14ac:dyDescent="0.2">
      <c r="A87" s="12"/>
      <c r="B87" s="19"/>
      <c r="C87" s="12"/>
      <c r="D87" s="48"/>
      <c r="E87" s="12"/>
      <c r="F87" s="13"/>
      <c r="G87" s="15"/>
      <c r="H87" s="15"/>
      <c r="I87" s="128"/>
      <c r="J87" s="113"/>
      <c r="K87" s="83"/>
      <c r="L87" s="83"/>
    </row>
    <row r="88" spans="1:12" ht="33" hidden="1" customHeight="1" x14ac:dyDescent="0.2">
      <c r="A88" s="12"/>
      <c r="B88" s="19"/>
      <c r="C88" s="12"/>
      <c r="D88" s="48"/>
      <c r="E88" s="12"/>
      <c r="F88" s="13"/>
      <c r="G88" s="15"/>
      <c r="H88" s="15"/>
      <c r="I88" s="128"/>
      <c r="J88" s="113"/>
      <c r="K88" s="83"/>
      <c r="L88" s="83"/>
    </row>
    <row r="89" spans="1:12" ht="31.5" hidden="1" customHeight="1" x14ac:dyDescent="0.2">
      <c r="A89" s="12"/>
      <c r="B89" s="12"/>
      <c r="C89" s="12"/>
      <c r="D89" s="48"/>
      <c r="E89" s="12"/>
      <c r="F89" s="13"/>
      <c r="G89" s="15"/>
      <c r="H89" s="18"/>
      <c r="I89" s="128"/>
      <c r="J89" s="113"/>
      <c r="K89" s="83"/>
      <c r="L89" s="83"/>
    </row>
    <row r="90" spans="1:12" ht="51.75" hidden="1" customHeight="1" x14ac:dyDescent="0.2">
      <c r="A90" s="12"/>
      <c r="B90" s="12"/>
      <c r="C90" s="12"/>
      <c r="D90" s="48"/>
      <c r="E90" s="12"/>
      <c r="F90" s="13"/>
      <c r="G90" s="15"/>
      <c r="H90" s="18"/>
      <c r="I90" s="128"/>
      <c r="J90" s="113"/>
      <c r="K90" s="83"/>
      <c r="L90" s="83"/>
    </row>
    <row r="91" spans="1:12" ht="46.5" hidden="1" customHeight="1" x14ac:dyDescent="0.2">
      <c r="A91" s="12"/>
      <c r="B91" s="12"/>
      <c r="C91" s="12"/>
      <c r="D91" s="48"/>
      <c r="E91" s="12"/>
      <c r="F91" s="13"/>
      <c r="G91" s="15"/>
      <c r="H91" s="18"/>
      <c r="I91" s="128"/>
      <c r="J91" s="113"/>
      <c r="K91" s="83"/>
      <c r="L91" s="83"/>
    </row>
    <row r="92" spans="1:12" ht="42.75" hidden="1" customHeight="1" x14ac:dyDescent="0.2">
      <c r="A92" s="12"/>
      <c r="B92" s="12"/>
      <c r="C92" s="12"/>
      <c r="D92" s="48"/>
      <c r="E92" s="12"/>
      <c r="F92" s="13"/>
      <c r="G92" s="15"/>
      <c r="H92" s="18"/>
      <c r="I92" s="128"/>
      <c r="J92" s="113"/>
      <c r="K92" s="83"/>
      <c r="L92" s="83"/>
    </row>
    <row r="93" spans="1:12" ht="24.75" hidden="1" customHeight="1" x14ac:dyDescent="0.2">
      <c r="A93" s="12"/>
      <c r="B93" s="12"/>
      <c r="C93" s="12"/>
      <c r="D93" s="48"/>
      <c r="E93" s="12"/>
      <c r="F93" s="13"/>
      <c r="G93" s="15"/>
      <c r="H93" s="15"/>
      <c r="I93" s="128"/>
      <c r="J93" s="113"/>
      <c r="K93" s="83"/>
      <c r="L93" s="83"/>
    </row>
    <row r="94" spans="1:12" ht="43.5" hidden="1" customHeight="1" x14ac:dyDescent="0.2">
      <c r="A94" s="12"/>
      <c r="B94" s="12"/>
      <c r="C94" s="12"/>
      <c r="D94" s="48"/>
      <c r="E94" s="12"/>
      <c r="F94" s="13"/>
      <c r="G94" s="14"/>
      <c r="H94" s="18"/>
      <c r="I94" s="128"/>
      <c r="J94" s="113"/>
      <c r="K94" s="83"/>
      <c r="L94" s="83"/>
    </row>
    <row r="95" spans="1:12" ht="54.75" hidden="1" customHeight="1" x14ac:dyDescent="0.2">
      <c r="A95" s="12"/>
      <c r="B95" s="12"/>
      <c r="C95" s="12"/>
      <c r="D95" s="48"/>
      <c r="E95" s="12"/>
      <c r="F95" s="13"/>
      <c r="G95" s="14"/>
      <c r="H95" s="18"/>
      <c r="I95" s="128"/>
      <c r="J95" s="113"/>
      <c r="K95" s="83"/>
      <c r="L95" s="83"/>
    </row>
    <row r="96" spans="1:12" ht="55.5" hidden="1" customHeight="1" x14ac:dyDescent="0.2">
      <c r="A96" s="12"/>
      <c r="B96" s="12"/>
      <c r="C96" s="12"/>
      <c r="D96" s="48"/>
      <c r="E96" s="12"/>
      <c r="F96" s="13"/>
      <c r="G96" s="14"/>
      <c r="H96" s="18"/>
      <c r="I96" s="128"/>
      <c r="J96" s="113"/>
      <c r="K96" s="83"/>
      <c r="L96" s="83"/>
    </row>
    <row r="97" spans="1:12" ht="44.25" hidden="1" customHeight="1" x14ac:dyDescent="0.2">
      <c r="A97" s="12"/>
      <c r="B97" s="12"/>
      <c r="C97" s="12"/>
      <c r="D97" s="48"/>
      <c r="E97" s="12"/>
      <c r="F97" s="13"/>
      <c r="G97" s="14"/>
      <c r="H97" s="18"/>
      <c r="I97" s="128"/>
      <c r="J97" s="113"/>
      <c r="K97" s="83"/>
      <c r="L97" s="83"/>
    </row>
    <row r="98" spans="1:12" ht="46.5" hidden="1" customHeight="1" x14ac:dyDescent="0.2">
      <c r="A98" s="12"/>
      <c r="B98" s="19"/>
      <c r="C98" s="12"/>
      <c r="D98" s="48"/>
      <c r="E98" s="12"/>
      <c r="F98" s="13"/>
      <c r="G98" s="15"/>
      <c r="H98" s="15"/>
      <c r="I98" s="128"/>
      <c r="J98" s="113"/>
      <c r="K98" s="83"/>
      <c r="L98" s="83"/>
    </row>
    <row r="99" spans="1:12" ht="52.5" hidden="1" customHeight="1" x14ac:dyDescent="0.2">
      <c r="A99" s="12"/>
      <c r="B99" s="19"/>
      <c r="C99" s="12"/>
      <c r="D99" s="48"/>
      <c r="E99" s="12"/>
      <c r="F99" s="13"/>
      <c r="G99" s="15"/>
      <c r="H99" s="15"/>
      <c r="I99" s="128"/>
      <c r="J99" s="113"/>
      <c r="K99" s="83"/>
      <c r="L99" s="83"/>
    </row>
    <row r="100" spans="1:12" ht="46.5" hidden="1" customHeight="1" x14ac:dyDescent="0.2">
      <c r="A100" s="12"/>
      <c r="B100" s="19"/>
      <c r="C100" s="12"/>
      <c r="D100" s="48"/>
      <c r="E100" s="12"/>
      <c r="F100" s="13"/>
      <c r="G100" s="15"/>
      <c r="H100" s="15"/>
      <c r="I100" s="128"/>
      <c r="J100" s="113"/>
      <c r="K100" s="83"/>
      <c r="L100" s="83"/>
    </row>
    <row r="101" spans="1:12" s="39" customFormat="1" ht="55.5" hidden="1" customHeight="1" x14ac:dyDescent="0.25">
      <c r="A101" s="34"/>
      <c r="B101" s="35"/>
      <c r="C101" s="34"/>
      <c r="D101" s="48"/>
      <c r="E101" s="34"/>
      <c r="F101" s="36"/>
      <c r="G101" s="37"/>
      <c r="H101" s="37"/>
      <c r="I101" s="128"/>
      <c r="J101" s="119"/>
      <c r="K101" s="80"/>
      <c r="L101" s="80"/>
    </row>
    <row r="102" spans="1:12" ht="39.75" hidden="1" customHeight="1" x14ac:dyDescent="0.2">
      <c r="A102" s="12"/>
      <c r="B102" s="19"/>
      <c r="C102" s="12"/>
      <c r="D102" s="48"/>
      <c r="E102" s="12"/>
      <c r="F102" s="13"/>
      <c r="G102" s="15"/>
      <c r="H102" s="15"/>
      <c r="I102" s="128"/>
      <c r="J102" s="113"/>
      <c r="K102" s="83"/>
      <c r="L102" s="83"/>
    </row>
    <row r="103" spans="1:12" ht="52.5" hidden="1" customHeight="1" x14ac:dyDescent="0.2">
      <c r="A103" s="12"/>
      <c r="B103" s="19"/>
      <c r="C103" s="12"/>
      <c r="D103" s="48"/>
      <c r="E103" s="12"/>
      <c r="F103" s="13"/>
      <c r="G103" s="15"/>
      <c r="H103" s="15"/>
      <c r="I103" s="128"/>
      <c r="J103" s="113"/>
      <c r="K103" s="83"/>
      <c r="L103" s="83"/>
    </row>
    <row r="104" spans="1:12" ht="54" hidden="1" customHeight="1" x14ac:dyDescent="0.2">
      <c r="A104" s="12"/>
      <c r="B104" s="25"/>
      <c r="C104" s="12"/>
      <c r="D104" s="48"/>
      <c r="E104" s="12"/>
      <c r="F104" s="13"/>
      <c r="G104" s="15"/>
      <c r="H104" s="15"/>
      <c r="I104" s="128"/>
      <c r="J104" s="113"/>
      <c r="K104" s="83"/>
      <c r="L104" s="83"/>
    </row>
    <row r="105" spans="1:12" ht="45" hidden="1" customHeight="1" x14ac:dyDescent="0.2">
      <c r="A105" s="12"/>
      <c r="B105" s="25"/>
      <c r="C105" s="12"/>
      <c r="D105" s="48"/>
      <c r="E105" s="12"/>
      <c r="F105" s="13"/>
      <c r="G105" s="15"/>
      <c r="H105" s="15"/>
      <c r="I105" s="128"/>
      <c r="J105" s="113"/>
      <c r="K105" s="83"/>
      <c r="L105" s="83"/>
    </row>
    <row r="106" spans="1:12" ht="41.25" hidden="1" customHeight="1" x14ac:dyDescent="0.2">
      <c r="A106" s="12"/>
      <c r="B106" s="25"/>
      <c r="C106" s="12"/>
      <c r="D106" s="48"/>
      <c r="E106" s="12"/>
      <c r="F106" s="13"/>
      <c r="G106" s="15"/>
      <c r="H106" s="15"/>
      <c r="I106" s="128"/>
      <c r="J106" s="113"/>
      <c r="K106" s="83"/>
      <c r="L106" s="83"/>
    </row>
    <row r="107" spans="1:12" ht="51" hidden="1" customHeight="1" x14ac:dyDescent="0.2">
      <c r="A107" s="12"/>
      <c r="B107" s="19"/>
      <c r="C107" s="12"/>
      <c r="D107" s="48"/>
      <c r="E107" s="15"/>
      <c r="F107" s="13"/>
      <c r="G107" s="15"/>
      <c r="H107" s="15"/>
      <c r="I107" s="128"/>
      <c r="J107" s="113"/>
      <c r="K107" s="83"/>
      <c r="L107" s="83"/>
    </row>
    <row r="108" spans="1:12" ht="48.75" hidden="1" customHeight="1" x14ac:dyDescent="0.2">
      <c r="A108" s="12"/>
      <c r="B108" s="25"/>
      <c r="C108" s="12"/>
      <c r="D108" s="48"/>
      <c r="E108" s="12"/>
      <c r="F108" s="13"/>
      <c r="G108" s="15"/>
      <c r="H108" s="15"/>
      <c r="I108" s="128"/>
      <c r="J108" s="113"/>
      <c r="K108" s="83"/>
      <c r="L108" s="83"/>
    </row>
    <row r="109" spans="1:12" s="11" customFormat="1" ht="45.75" hidden="1" customHeight="1" x14ac:dyDescent="0.2">
      <c r="A109" s="12"/>
      <c r="B109" s="25"/>
      <c r="C109" s="12"/>
      <c r="D109" s="48"/>
      <c r="E109" s="12"/>
      <c r="F109" s="13"/>
      <c r="G109" s="15"/>
      <c r="H109" s="15"/>
      <c r="I109" s="128"/>
      <c r="J109" s="113"/>
      <c r="K109" s="83"/>
      <c r="L109" s="83"/>
    </row>
    <row r="110" spans="1:12" s="11" customFormat="1" ht="48.75" hidden="1" customHeight="1" x14ac:dyDescent="0.2">
      <c r="A110" s="12"/>
      <c r="B110" s="25"/>
      <c r="C110" s="12"/>
      <c r="D110" s="48"/>
      <c r="E110" s="12"/>
      <c r="F110" s="13"/>
      <c r="G110" s="15"/>
      <c r="H110" s="15"/>
      <c r="I110" s="128"/>
      <c r="J110" s="113"/>
      <c r="K110" s="83"/>
      <c r="L110" s="83"/>
    </row>
    <row r="111" spans="1:12" s="11" customFormat="1" ht="54.75" hidden="1" customHeight="1" x14ac:dyDescent="0.2">
      <c r="A111" s="12"/>
      <c r="B111" s="25"/>
      <c r="C111" s="12"/>
      <c r="D111" s="48"/>
      <c r="E111" s="12"/>
      <c r="F111" s="13"/>
      <c r="G111" s="15"/>
      <c r="H111" s="15"/>
      <c r="I111" s="128"/>
      <c r="J111" s="113"/>
      <c r="K111" s="83"/>
      <c r="L111" s="83"/>
    </row>
    <row r="112" spans="1:12" s="11" customFormat="1" ht="51" hidden="1" customHeight="1" x14ac:dyDescent="0.2">
      <c r="A112" s="12"/>
      <c r="B112" s="25"/>
      <c r="C112" s="12"/>
      <c r="D112" s="48"/>
      <c r="E112" s="12"/>
      <c r="F112" s="13"/>
      <c r="G112" s="15"/>
      <c r="H112" s="15"/>
      <c r="I112" s="128"/>
      <c r="J112" s="113"/>
      <c r="K112" s="83"/>
      <c r="L112" s="83"/>
    </row>
    <row r="113" spans="1:12" s="11" customFormat="1" ht="42.75" hidden="1" customHeight="1" x14ac:dyDescent="0.2">
      <c r="A113" s="12"/>
      <c r="B113" s="25"/>
      <c r="C113" s="12"/>
      <c r="D113" s="48"/>
      <c r="E113" s="12"/>
      <c r="F113" s="13"/>
      <c r="G113" s="15"/>
      <c r="H113" s="15"/>
      <c r="I113" s="128"/>
      <c r="J113" s="113"/>
      <c r="K113" s="83"/>
      <c r="L113" s="83"/>
    </row>
    <row r="114" spans="1:12" ht="57" hidden="1" customHeight="1" x14ac:dyDescent="0.2">
      <c r="A114" s="12"/>
      <c r="B114" s="25"/>
      <c r="C114" s="12"/>
      <c r="D114" s="48"/>
      <c r="E114" s="12"/>
      <c r="F114" s="13"/>
      <c r="G114" s="15"/>
      <c r="H114" s="15"/>
      <c r="I114" s="128"/>
      <c r="J114" s="113"/>
      <c r="K114" s="83"/>
      <c r="L114" s="83"/>
    </row>
    <row r="115" spans="1:12" ht="53.25" hidden="1" customHeight="1" x14ac:dyDescent="0.2">
      <c r="A115" s="12"/>
      <c r="B115" s="25"/>
      <c r="C115" s="12"/>
      <c r="D115" s="48"/>
      <c r="E115" s="12"/>
      <c r="F115" s="13"/>
      <c r="G115" s="15"/>
      <c r="H115" s="15"/>
      <c r="I115" s="128"/>
      <c r="J115" s="113"/>
      <c r="K115" s="83"/>
      <c r="L115" s="83"/>
    </row>
    <row r="116" spans="1:12" ht="45.75" hidden="1" customHeight="1" x14ac:dyDescent="0.2">
      <c r="A116" s="12"/>
      <c r="B116" s="25"/>
      <c r="C116" s="12"/>
      <c r="D116" s="48"/>
      <c r="E116" s="12"/>
      <c r="F116" s="13"/>
      <c r="G116" s="15"/>
      <c r="H116" s="15"/>
      <c r="I116" s="128"/>
      <c r="J116" s="113"/>
      <c r="K116" s="83"/>
      <c r="L116" s="83"/>
    </row>
    <row r="117" spans="1:12" ht="53.25" hidden="1" customHeight="1" x14ac:dyDescent="0.2">
      <c r="A117" s="12"/>
      <c r="B117" s="25"/>
      <c r="C117" s="12"/>
      <c r="D117" s="48"/>
      <c r="E117" s="12"/>
      <c r="F117" s="13"/>
      <c r="G117" s="15"/>
      <c r="H117" s="15"/>
      <c r="I117" s="128"/>
      <c r="J117" s="113"/>
      <c r="K117" s="83"/>
      <c r="L117" s="83"/>
    </row>
    <row r="118" spans="1:12" ht="52.5" hidden="1" customHeight="1" x14ac:dyDescent="0.2">
      <c r="A118" s="12"/>
      <c r="B118" s="25"/>
      <c r="C118" s="12"/>
      <c r="D118" s="48"/>
      <c r="E118" s="12"/>
      <c r="F118" s="13"/>
      <c r="G118" s="15"/>
      <c r="H118" s="15"/>
      <c r="I118" s="128"/>
      <c r="J118" s="113"/>
      <c r="K118" s="83"/>
      <c r="L118" s="83"/>
    </row>
    <row r="119" spans="1:12" ht="53.25" hidden="1" customHeight="1" x14ac:dyDescent="0.2">
      <c r="A119" s="12"/>
      <c r="B119" s="25"/>
      <c r="C119" s="12"/>
      <c r="D119" s="48"/>
      <c r="E119" s="12"/>
      <c r="F119" s="13"/>
      <c r="G119" s="15"/>
      <c r="H119" s="15"/>
      <c r="I119" s="128"/>
      <c r="J119" s="113"/>
      <c r="K119" s="83"/>
      <c r="L119" s="83"/>
    </row>
    <row r="120" spans="1:12" ht="51" hidden="1" customHeight="1" x14ac:dyDescent="0.2">
      <c r="A120" s="12"/>
      <c r="B120" s="25"/>
      <c r="C120" s="12"/>
      <c r="D120" s="48"/>
      <c r="E120" s="12"/>
      <c r="F120" s="13"/>
      <c r="G120" s="15"/>
      <c r="H120" s="15"/>
      <c r="I120" s="128"/>
      <c r="J120" s="113"/>
      <c r="K120" s="83"/>
      <c r="L120" s="83"/>
    </row>
    <row r="121" spans="1:12" ht="46.5" hidden="1" customHeight="1" x14ac:dyDescent="0.2">
      <c r="A121" s="12"/>
      <c r="B121" s="25"/>
      <c r="C121" s="12"/>
      <c r="D121" s="48"/>
      <c r="E121" s="12"/>
      <c r="F121" s="13"/>
      <c r="G121" s="15"/>
      <c r="H121" s="15"/>
      <c r="I121" s="128"/>
      <c r="J121" s="113"/>
      <c r="K121" s="83"/>
      <c r="L121" s="83"/>
    </row>
    <row r="122" spans="1:12" ht="48.75" hidden="1" customHeight="1" x14ac:dyDescent="0.2">
      <c r="A122" s="12"/>
      <c r="B122" s="25"/>
      <c r="C122" s="12"/>
      <c r="D122" s="48"/>
      <c r="E122" s="12"/>
      <c r="F122" s="13"/>
      <c r="G122" s="15"/>
      <c r="H122" s="15"/>
      <c r="I122" s="128"/>
      <c r="J122" s="113"/>
      <c r="K122" s="83"/>
      <c r="L122" s="83"/>
    </row>
    <row r="123" spans="1:12" ht="52.5" hidden="1" customHeight="1" x14ac:dyDescent="0.2">
      <c r="A123" s="12"/>
      <c r="B123" s="31"/>
      <c r="C123" s="12"/>
      <c r="D123" s="48"/>
      <c r="E123" s="12"/>
      <c r="F123" s="13"/>
      <c r="G123" s="14"/>
      <c r="H123" s="18"/>
      <c r="I123" s="128"/>
      <c r="J123" s="113"/>
      <c r="K123" s="83"/>
      <c r="L123" s="83"/>
    </row>
    <row r="124" spans="1:12" ht="66.75" hidden="1" customHeight="1" x14ac:dyDescent="0.2">
      <c r="A124" s="12"/>
      <c r="B124" s="31"/>
      <c r="C124" s="12"/>
      <c r="D124" s="48"/>
      <c r="E124" s="12"/>
      <c r="F124" s="13"/>
      <c r="G124" s="14"/>
      <c r="H124" s="18"/>
      <c r="I124" s="128"/>
      <c r="J124" s="113"/>
      <c r="K124" s="83"/>
      <c r="L124" s="83"/>
    </row>
    <row r="125" spans="1:12" ht="14.25" hidden="1" customHeight="1" x14ac:dyDescent="0.2">
      <c r="A125" s="12"/>
      <c r="B125" s="31"/>
      <c r="C125" s="12"/>
      <c r="D125" s="48"/>
      <c r="E125" s="12"/>
      <c r="F125" s="13"/>
      <c r="G125" s="14"/>
      <c r="H125" s="18"/>
      <c r="I125" s="128"/>
      <c r="J125" s="113"/>
      <c r="K125" s="83"/>
      <c r="L125" s="83"/>
    </row>
    <row r="126" spans="1:12" ht="69" hidden="1" customHeight="1" x14ac:dyDescent="0.2">
      <c r="A126" s="12"/>
      <c r="B126" s="31"/>
      <c r="C126" s="12"/>
      <c r="D126" s="48"/>
      <c r="E126" s="12"/>
      <c r="F126" s="13"/>
      <c r="G126" s="14"/>
      <c r="H126" s="18"/>
      <c r="I126" s="128"/>
      <c r="J126" s="113"/>
      <c r="K126" s="83"/>
      <c r="L126" s="83"/>
    </row>
    <row r="127" spans="1:12" ht="48.75" hidden="1" customHeight="1" x14ac:dyDescent="0.2">
      <c r="A127" s="12"/>
      <c r="B127" s="31"/>
      <c r="C127" s="12"/>
      <c r="D127" s="48"/>
      <c r="E127" s="12"/>
      <c r="F127" s="13"/>
      <c r="G127" s="14"/>
      <c r="H127" s="18"/>
      <c r="I127" s="128"/>
      <c r="J127" s="113"/>
      <c r="K127" s="83"/>
      <c r="L127" s="83"/>
    </row>
    <row r="128" spans="1:12" ht="63.75" hidden="1" customHeight="1" x14ac:dyDescent="0.2">
      <c r="A128" s="12"/>
      <c r="B128" s="31"/>
      <c r="C128" s="12"/>
      <c r="D128" s="48"/>
      <c r="E128" s="12"/>
      <c r="F128" s="13"/>
      <c r="G128" s="14"/>
      <c r="H128" s="18"/>
      <c r="I128" s="128"/>
      <c r="J128" s="113"/>
      <c r="K128" s="83"/>
      <c r="L128" s="83"/>
    </row>
    <row r="129" spans="1:12" ht="54" hidden="1" customHeight="1" x14ac:dyDescent="0.2">
      <c r="A129" s="12"/>
      <c r="B129" s="31"/>
      <c r="C129" s="12"/>
      <c r="D129" s="48"/>
      <c r="E129" s="12"/>
      <c r="F129" s="13"/>
      <c r="G129" s="14"/>
      <c r="H129" s="18"/>
      <c r="I129" s="128"/>
      <c r="J129" s="113"/>
      <c r="K129" s="83"/>
      <c r="L129" s="83"/>
    </row>
    <row r="130" spans="1:12" ht="56.25" hidden="1" customHeight="1" x14ac:dyDescent="0.2">
      <c r="A130" s="12"/>
      <c r="B130" s="31"/>
      <c r="C130" s="12"/>
      <c r="D130" s="48"/>
      <c r="E130" s="12"/>
      <c r="F130" s="13"/>
      <c r="G130" s="14"/>
      <c r="H130" s="18"/>
      <c r="I130" s="128"/>
      <c r="J130" s="113"/>
      <c r="K130" s="83"/>
      <c r="L130" s="83"/>
    </row>
    <row r="131" spans="1:12" ht="62.25" hidden="1" customHeight="1" x14ac:dyDescent="0.2">
      <c r="A131" s="12"/>
      <c r="B131" s="31"/>
      <c r="C131" s="12"/>
      <c r="D131" s="48"/>
      <c r="E131" s="12"/>
      <c r="F131" s="13"/>
      <c r="G131" s="14"/>
      <c r="H131" s="18"/>
      <c r="I131" s="128"/>
      <c r="J131" s="113"/>
      <c r="K131" s="83"/>
      <c r="L131" s="83"/>
    </row>
    <row r="132" spans="1:12" ht="48.75" hidden="1" customHeight="1" x14ac:dyDescent="0.2">
      <c r="A132" s="12"/>
      <c r="B132" s="31"/>
      <c r="C132" s="12"/>
      <c r="D132" s="48"/>
      <c r="E132" s="12"/>
      <c r="F132" s="13"/>
      <c r="G132" s="14"/>
      <c r="H132" s="18"/>
      <c r="I132" s="128"/>
      <c r="J132" s="113"/>
      <c r="K132" s="83"/>
      <c r="L132" s="83"/>
    </row>
    <row r="133" spans="1:12" ht="60" hidden="1" customHeight="1" x14ac:dyDescent="0.2">
      <c r="A133" s="12"/>
      <c r="B133" s="31"/>
      <c r="C133" s="12"/>
      <c r="D133" s="48"/>
      <c r="E133" s="12"/>
      <c r="F133" s="13"/>
      <c r="G133" s="14"/>
      <c r="H133" s="18"/>
      <c r="I133" s="128"/>
      <c r="J133" s="113"/>
      <c r="K133" s="83"/>
      <c r="L133" s="83"/>
    </row>
    <row r="134" spans="1:12" ht="64.5" hidden="1" customHeight="1" x14ac:dyDescent="0.2">
      <c r="A134" s="12"/>
      <c r="B134" s="31"/>
      <c r="C134" s="12"/>
      <c r="D134" s="48"/>
      <c r="E134" s="12"/>
      <c r="F134" s="13"/>
      <c r="G134" s="14"/>
      <c r="H134" s="18"/>
      <c r="I134" s="128"/>
      <c r="J134" s="113"/>
      <c r="K134" s="83"/>
      <c r="L134" s="83"/>
    </row>
    <row r="135" spans="1:12" ht="56.25" hidden="1" customHeight="1" x14ac:dyDescent="0.2">
      <c r="A135" s="12"/>
      <c r="B135" s="31"/>
      <c r="C135" s="12"/>
      <c r="D135" s="48"/>
      <c r="E135" s="12"/>
      <c r="F135" s="13"/>
      <c r="G135" s="14"/>
      <c r="H135" s="18"/>
      <c r="I135" s="128"/>
      <c r="J135" s="113"/>
      <c r="K135" s="83"/>
      <c r="L135" s="83"/>
    </row>
    <row r="136" spans="1:12" ht="56.25" hidden="1" customHeight="1" x14ac:dyDescent="0.2">
      <c r="A136" s="12"/>
      <c r="B136" s="31"/>
      <c r="C136" s="12"/>
      <c r="D136" s="48"/>
      <c r="E136" s="12"/>
      <c r="F136" s="13"/>
      <c r="G136" s="14"/>
      <c r="H136" s="18"/>
      <c r="I136" s="128"/>
      <c r="J136" s="113"/>
      <c r="K136" s="83"/>
      <c r="L136" s="83"/>
    </row>
    <row r="137" spans="1:12" ht="14.25" hidden="1" customHeight="1" x14ac:dyDescent="0.2">
      <c r="A137" s="12"/>
      <c r="B137" s="31"/>
      <c r="C137" s="12"/>
      <c r="D137" s="48"/>
      <c r="E137" s="12"/>
      <c r="F137" s="13"/>
      <c r="G137" s="14"/>
      <c r="H137" s="18"/>
      <c r="I137" s="128"/>
      <c r="J137" s="113"/>
      <c r="K137" s="83"/>
      <c r="L137" s="83"/>
    </row>
    <row r="138" spans="1:12" ht="45.75" hidden="1" customHeight="1" x14ac:dyDescent="0.2">
      <c r="A138" s="12"/>
      <c r="B138" s="31"/>
      <c r="C138" s="12"/>
      <c r="D138" s="48"/>
      <c r="E138" s="12"/>
      <c r="F138" s="13"/>
      <c r="G138" s="14"/>
      <c r="H138" s="18"/>
      <c r="I138" s="128"/>
      <c r="J138" s="113"/>
      <c r="K138" s="83"/>
      <c r="L138" s="83"/>
    </row>
    <row r="139" spans="1:12" ht="57" hidden="1" customHeight="1" x14ac:dyDescent="0.2">
      <c r="A139" s="12"/>
      <c r="B139" s="31"/>
      <c r="C139" s="12"/>
      <c r="D139" s="48"/>
      <c r="E139" s="12"/>
      <c r="F139" s="13"/>
      <c r="G139" s="14"/>
      <c r="H139" s="18"/>
      <c r="I139" s="128"/>
      <c r="J139" s="118"/>
      <c r="K139" s="83"/>
      <c r="L139" s="83"/>
    </row>
    <row r="140" spans="1:12" ht="54" hidden="1" customHeight="1" x14ac:dyDescent="0.2">
      <c r="A140" s="12"/>
      <c r="B140" s="31"/>
      <c r="C140" s="12"/>
      <c r="D140" s="48"/>
      <c r="E140" s="12"/>
      <c r="F140" s="13"/>
      <c r="G140" s="14"/>
      <c r="H140" s="18"/>
      <c r="I140" s="128"/>
      <c r="J140" s="113"/>
      <c r="K140" s="83"/>
      <c r="L140" s="83"/>
    </row>
    <row r="141" spans="1:12" ht="77.25" hidden="1" customHeight="1" x14ac:dyDescent="0.2">
      <c r="A141" s="12"/>
      <c r="B141" s="31"/>
      <c r="C141" s="12"/>
      <c r="D141" s="48"/>
      <c r="E141" s="12"/>
      <c r="F141" s="13"/>
      <c r="G141" s="14"/>
      <c r="H141" s="18"/>
      <c r="I141" s="128"/>
      <c r="J141" s="118"/>
      <c r="K141" s="83"/>
      <c r="L141" s="83"/>
    </row>
    <row r="142" spans="1:12" ht="64.5" hidden="1" customHeight="1" x14ac:dyDescent="0.2">
      <c r="A142" s="12"/>
      <c r="B142" s="31"/>
      <c r="C142" s="12"/>
      <c r="D142" s="48"/>
      <c r="E142" s="12"/>
      <c r="F142" s="13"/>
      <c r="G142" s="14"/>
      <c r="H142" s="18"/>
      <c r="I142" s="128"/>
      <c r="J142" s="113"/>
      <c r="K142" s="83"/>
      <c r="L142" s="83"/>
    </row>
    <row r="143" spans="1:12" ht="70.5" hidden="1" customHeight="1" x14ac:dyDescent="0.2">
      <c r="A143" s="12"/>
      <c r="B143" s="32"/>
      <c r="C143" s="22"/>
      <c r="D143" s="48"/>
      <c r="E143" s="12"/>
      <c r="F143" s="21"/>
      <c r="G143" s="14"/>
      <c r="H143" s="18"/>
      <c r="I143" s="128"/>
      <c r="J143" s="118"/>
      <c r="K143" s="83"/>
      <c r="L143" s="83"/>
    </row>
    <row r="144" spans="1:12" ht="53.25" hidden="1" customHeight="1" x14ac:dyDescent="0.2">
      <c r="A144" s="12"/>
      <c r="B144" s="32"/>
      <c r="C144" s="22"/>
      <c r="D144" s="48"/>
      <c r="E144" s="12"/>
      <c r="F144" s="21"/>
      <c r="G144" s="14"/>
      <c r="H144" s="18"/>
      <c r="I144" s="128"/>
      <c r="J144" s="118"/>
      <c r="K144" s="83"/>
      <c r="L144" s="83"/>
    </row>
    <row r="145" spans="1:12" ht="45.75" hidden="1" customHeight="1" x14ac:dyDescent="0.2">
      <c r="A145" s="12"/>
      <c r="B145" s="32"/>
      <c r="C145" s="22"/>
      <c r="D145" s="48"/>
      <c r="E145" s="12"/>
      <c r="F145" s="21"/>
      <c r="G145" s="14"/>
      <c r="H145" s="18"/>
      <c r="I145" s="128"/>
      <c r="J145" s="118"/>
      <c r="K145" s="83"/>
      <c r="L145" s="83"/>
    </row>
    <row r="146" spans="1:12" ht="54" hidden="1" customHeight="1" x14ac:dyDescent="0.2">
      <c r="A146" s="12"/>
      <c r="B146" s="32"/>
      <c r="C146" s="22"/>
      <c r="D146" s="48"/>
      <c r="E146" s="12"/>
      <c r="F146" s="21"/>
      <c r="G146" s="14"/>
      <c r="H146" s="18"/>
      <c r="I146" s="128"/>
      <c r="J146" s="118"/>
      <c r="K146" s="83"/>
      <c r="L146" s="83"/>
    </row>
    <row r="147" spans="1:12" ht="36.75" hidden="1" customHeight="1" x14ac:dyDescent="0.2">
      <c r="A147" s="12"/>
      <c r="B147" s="32"/>
      <c r="C147" s="22"/>
      <c r="D147" s="48"/>
      <c r="E147" s="12"/>
      <c r="F147" s="21"/>
      <c r="G147" s="14"/>
      <c r="H147" s="18"/>
      <c r="I147" s="128"/>
      <c r="J147" s="118"/>
      <c r="K147" s="83"/>
      <c r="L147" s="83"/>
    </row>
    <row r="148" spans="1:12" ht="46.5" hidden="1" customHeight="1" x14ac:dyDescent="0.2">
      <c r="A148" s="12"/>
      <c r="B148" s="32"/>
      <c r="C148" s="22"/>
      <c r="D148" s="48"/>
      <c r="E148" s="12"/>
      <c r="F148" s="21"/>
      <c r="G148" s="14"/>
      <c r="H148" s="18"/>
      <c r="I148" s="128"/>
      <c r="J148" s="118"/>
      <c r="K148" s="83"/>
      <c r="L148" s="83"/>
    </row>
    <row r="149" spans="1:12" hidden="1" x14ac:dyDescent="0.2">
      <c r="K149" s="76"/>
      <c r="L149" s="76"/>
    </row>
    <row r="150" spans="1:12" hidden="1" x14ac:dyDescent="0.2">
      <c r="K150" s="76"/>
      <c r="L150" s="76"/>
    </row>
    <row r="151" spans="1:12" hidden="1" x14ac:dyDescent="0.2">
      <c r="K151" s="76"/>
      <c r="L151" s="76"/>
    </row>
    <row r="152" spans="1:12" hidden="1" x14ac:dyDescent="0.2">
      <c r="K152" s="76"/>
      <c r="L152" s="76"/>
    </row>
    <row r="153" spans="1:12" hidden="1" x14ac:dyDescent="0.2">
      <c r="K153" s="76"/>
      <c r="L153" s="76"/>
    </row>
    <row r="154" spans="1:12" hidden="1" x14ac:dyDescent="0.2">
      <c r="K154" s="76"/>
      <c r="L154" s="76"/>
    </row>
    <row r="155" spans="1:12" hidden="1" x14ac:dyDescent="0.2">
      <c r="K155" s="76"/>
      <c r="L155" s="76"/>
    </row>
    <row r="156" spans="1:12" hidden="1" x14ac:dyDescent="0.2">
      <c r="K156" s="76"/>
      <c r="L156" s="76"/>
    </row>
    <row r="157" spans="1:12" hidden="1" x14ac:dyDescent="0.2">
      <c r="K157" s="76"/>
      <c r="L157" s="76"/>
    </row>
    <row r="158" spans="1:12" hidden="1" x14ac:dyDescent="0.2">
      <c r="K158" s="76"/>
      <c r="L158" s="76"/>
    </row>
    <row r="159" spans="1:12" hidden="1" x14ac:dyDescent="0.2">
      <c r="K159" s="76"/>
      <c r="L159" s="76"/>
    </row>
    <row r="160" spans="1:12" hidden="1" x14ac:dyDescent="0.2">
      <c r="K160" s="76"/>
      <c r="L160" s="76"/>
    </row>
    <row r="161" spans="11:12" hidden="1" x14ac:dyDescent="0.2">
      <c r="K161" s="76"/>
      <c r="L161" s="76"/>
    </row>
    <row r="162" spans="11:12" hidden="1" x14ac:dyDescent="0.2">
      <c r="K162" s="76"/>
      <c r="L162" s="76"/>
    </row>
    <row r="163" spans="11:12" hidden="1" x14ac:dyDescent="0.2">
      <c r="K163" s="76"/>
      <c r="L163" s="76"/>
    </row>
    <row r="164" spans="11:12" hidden="1" x14ac:dyDescent="0.2">
      <c r="K164" s="76"/>
      <c r="L164" s="76"/>
    </row>
    <row r="165" spans="11:12" hidden="1" x14ac:dyDescent="0.2">
      <c r="K165" s="76"/>
      <c r="L165" s="76"/>
    </row>
    <row r="166" spans="11:12" hidden="1" x14ac:dyDescent="0.2">
      <c r="K166" s="76"/>
      <c r="L166" s="76"/>
    </row>
    <row r="167" spans="11:12" hidden="1" x14ac:dyDescent="0.2">
      <c r="K167" s="76"/>
      <c r="L167" s="76"/>
    </row>
    <row r="168" spans="11:12" hidden="1" x14ac:dyDescent="0.2">
      <c r="K168" s="76"/>
      <c r="L168" s="76"/>
    </row>
    <row r="169" spans="11:12" hidden="1" x14ac:dyDescent="0.2">
      <c r="K169" s="76"/>
      <c r="L169" s="76"/>
    </row>
    <row r="170" spans="11:12" hidden="1" x14ac:dyDescent="0.2">
      <c r="K170" s="76"/>
      <c r="L170" s="76"/>
    </row>
    <row r="171" spans="11:12" hidden="1" x14ac:dyDescent="0.2">
      <c r="K171" s="76"/>
      <c r="L171" s="76"/>
    </row>
    <row r="172" spans="11:12" hidden="1" x14ac:dyDescent="0.2">
      <c r="K172" s="76"/>
      <c r="L172" s="76"/>
    </row>
    <row r="173" spans="11:12" hidden="1" x14ac:dyDescent="0.2">
      <c r="K173" s="76"/>
      <c r="L173" s="76"/>
    </row>
    <row r="174" spans="11:12" hidden="1" x14ac:dyDescent="0.2">
      <c r="K174" s="76"/>
      <c r="L174" s="76"/>
    </row>
    <row r="175" spans="11:12" hidden="1" x14ac:dyDescent="0.2">
      <c r="K175" s="76"/>
      <c r="L175" s="76"/>
    </row>
    <row r="176" spans="11:12" hidden="1" x14ac:dyDescent="0.2">
      <c r="K176" s="76"/>
      <c r="L176" s="76"/>
    </row>
    <row r="177" spans="11:12" hidden="1" x14ac:dyDescent="0.2">
      <c r="K177" s="76"/>
      <c r="L177" s="76"/>
    </row>
    <row r="178" spans="11:12" hidden="1" x14ac:dyDescent="0.2">
      <c r="K178" s="76"/>
      <c r="L178" s="76"/>
    </row>
    <row r="179" spans="11:12" hidden="1" x14ac:dyDescent="0.2">
      <c r="K179" s="76"/>
      <c r="L179" s="76"/>
    </row>
    <row r="180" spans="11:12" hidden="1" x14ac:dyDescent="0.2">
      <c r="K180" s="76"/>
      <c r="L180" s="76"/>
    </row>
    <row r="181" spans="11:12" hidden="1" x14ac:dyDescent="0.2">
      <c r="K181" s="76"/>
      <c r="L181" s="76"/>
    </row>
    <row r="182" spans="11:12" hidden="1" x14ac:dyDescent="0.2">
      <c r="K182" s="76"/>
      <c r="L182" s="76"/>
    </row>
    <row r="183" spans="11:12" hidden="1" x14ac:dyDescent="0.2">
      <c r="K183" s="76"/>
      <c r="L183" s="76"/>
    </row>
    <row r="184" spans="11:12" hidden="1" x14ac:dyDescent="0.2">
      <c r="K184" s="76"/>
      <c r="L184" s="76"/>
    </row>
    <row r="185" spans="11:12" hidden="1" x14ac:dyDescent="0.2">
      <c r="K185" s="76"/>
      <c r="L185" s="76"/>
    </row>
    <row r="186" spans="11:12" hidden="1" x14ac:dyDescent="0.2">
      <c r="K186" s="76"/>
      <c r="L186" s="76"/>
    </row>
    <row r="187" spans="11:12" hidden="1" x14ac:dyDescent="0.2">
      <c r="K187" s="76"/>
      <c r="L187" s="76"/>
    </row>
    <row r="188" spans="11:12" hidden="1" x14ac:dyDescent="0.2">
      <c r="K188" s="76"/>
      <c r="L188" s="76"/>
    </row>
    <row r="189" spans="11:12" hidden="1" x14ac:dyDescent="0.2">
      <c r="K189" s="76"/>
      <c r="L189" s="76"/>
    </row>
    <row r="190" spans="11:12" hidden="1" x14ac:dyDescent="0.2">
      <c r="K190" s="76"/>
      <c r="L190" s="76"/>
    </row>
    <row r="191" spans="11:12" hidden="1" x14ac:dyDescent="0.2">
      <c r="K191" s="76"/>
      <c r="L191" s="76"/>
    </row>
    <row r="192" spans="11:12" hidden="1" x14ac:dyDescent="0.2">
      <c r="K192" s="76"/>
      <c r="L192" s="76"/>
    </row>
    <row r="193" spans="11:12" hidden="1" x14ac:dyDescent="0.2">
      <c r="K193" s="76"/>
      <c r="L193" s="76"/>
    </row>
    <row r="194" spans="11:12" hidden="1" x14ac:dyDescent="0.2">
      <c r="K194" s="76"/>
      <c r="L194" s="76"/>
    </row>
    <row r="195" spans="11:12" hidden="1" x14ac:dyDescent="0.2">
      <c r="K195" s="76"/>
      <c r="L195" s="76"/>
    </row>
    <row r="196" spans="11:12" hidden="1" x14ac:dyDescent="0.2">
      <c r="K196" s="76"/>
      <c r="L196" s="76"/>
    </row>
    <row r="197" spans="11:12" hidden="1" x14ac:dyDescent="0.2">
      <c r="K197" s="76"/>
      <c r="L197" s="76"/>
    </row>
    <row r="198" spans="11:12" hidden="1" x14ac:dyDescent="0.2">
      <c r="K198" s="76"/>
      <c r="L198" s="76"/>
    </row>
    <row r="199" spans="11:12" hidden="1" x14ac:dyDescent="0.2">
      <c r="K199" s="76"/>
      <c r="L199" s="76"/>
    </row>
    <row r="200" spans="11:12" hidden="1" x14ac:dyDescent="0.2">
      <c r="K200" s="76"/>
      <c r="L200" s="76"/>
    </row>
    <row r="201" spans="11:12" hidden="1" x14ac:dyDescent="0.2">
      <c r="K201" s="76"/>
      <c r="L201" s="76"/>
    </row>
    <row r="202" spans="11:12" hidden="1" x14ac:dyDescent="0.2">
      <c r="K202" s="76"/>
      <c r="L202" s="76"/>
    </row>
    <row r="203" spans="11:12" hidden="1" x14ac:dyDescent="0.2">
      <c r="K203" s="76"/>
      <c r="L203" s="76"/>
    </row>
    <row r="204" spans="11:12" hidden="1" x14ac:dyDescent="0.2">
      <c r="K204" s="76"/>
      <c r="L204" s="76"/>
    </row>
    <row r="205" spans="11:12" hidden="1" x14ac:dyDescent="0.2">
      <c r="K205" s="76"/>
      <c r="L205" s="76"/>
    </row>
    <row r="206" spans="11:12" hidden="1" x14ac:dyDescent="0.2">
      <c r="K206" s="76"/>
      <c r="L206" s="76"/>
    </row>
    <row r="207" spans="11:12" hidden="1" x14ac:dyDescent="0.2">
      <c r="K207" s="76"/>
      <c r="L207" s="76"/>
    </row>
    <row r="208" spans="11:12" hidden="1" x14ac:dyDescent="0.2">
      <c r="K208" s="76"/>
      <c r="L208" s="76"/>
    </row>
    <row r="209" spans="11:12" hidden="1" x14ac:dyDescent="0.2">
      <c r="K209" s="76"/>
      <c r="L209" s="76"/>
    </row>
    <row r="210" spans="11:12" hidden="1" x14ac:dyDescent="0.2"/>
  </sheetData>
  <sheetProtection algorithmName="SHA-512" hashValue="EEcxtEJUokRx0RiNv1HlUGYIIZeYO88AYjBQTb86Emztr+SN8ZA9R/J92th53J4l4JUzS94WPwCPJvMAKgYCig==" saltValue="PZnPWHE9zfyxLIoERaM1Vg==" spinCount="100000" sheet="1" formatCells="0" formatColumns="0" selectLockedCells="1" sort="0" autoFilter="0" selectUnlockedCells="1"/>
  <autoFilter ref="A17:L148">
    <sortState ref="A18:L52">
      <sortCondition ref="F17:F151"/>
    </sortState>
  </autoFilter>
  <customSheetViews>
    <customSheetView guid="{894E0758-638D-4736-9BD4-5ED6FB596D2A}" scale="106" showPageBreaks="1" showGridLines="0" printArea="1" showAutoFilter="1" view="pageBreakPreview">
      <pageMargins left="0.23622047244094491" right="0.23622047244094491" top="0.74803149606299213" bottom="0.74803149606299213" header="0.31496062992125984" footer="0.31496062992125984"/>
      <pageSetup paperSize="9" fitToHeight="0" orientation="landscape" r:id="rId1"/>
      <autoFilter ref="A20:U245">
        <sortState ref="A20:U239">
          <sortCondition ref="A19:A239"/>
        </sortState>
      </autoFilter>
    </customSheetView>
  </customSheetViews>
  <mergeCells count="1">
    <mergeCell ref="A2:K2"/>
  </mergeCells>
  <conditionalFormatting sqref="K20">
    <cfRule type="containsText" dxfId="6" priority="1" operator="containsText" text="ACTION">
      <formula>NOT(ISERROR(SEARCH("ACTION",K20)))</formula>
    </cfRule>
  </conditionalFormatting>
  <dataValidations xWindow="1776" yWindow="705" count="1">
    <dataValidation allowBlank="1" showInputMessage="1" showErrorMessage="1" prompt="All estimated implementation dates are the earliest possible implementation dates. These are subject to change" sqref="H89:H93 F19"/>
  </dataValidations>
  <pageMargins left="0.23622047244094491" right="0.23622047244094491" top="0.74803149606299213" bottom="0.74803149606299213" header="0.31496062992125984" footer="0.31496062992125984"/>
  <pageSetup paperSize="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252"/>
  <sheetViews>
    <sheetView showGridLines="0" tabSelected="1" zoomScale="82" zoomScaleNormal="82" zoomScaleSheetLayoutView="106" workbookViewId="0">
      <selection activeCell="F6" sqref="F6"/>
    </sheetView>
  </sheetViews>
  <sheetFormatPr defaultColWidth="0" defaultRowHeight="0" customHeight="1" zeroHeight="1" x14ac:dyDescent="0.2"/>
  <cols>
    <col min="1" max="1" width="13.7109375" style="11" customWidth="1"/>
    <col min="2" max="2" width="28.28515625" style="11" customWidth="1"/>
    <col min="3" max="3" width="47.140625" style="11" customWidth="1"/>
    <col min="4" max="4" width="23.5703125" style="10" customWidth="1"/>
    <col min="5" max="5" width="13" style="11" customWidth="1"/>
    <col min="6" max="6" width="14.28515625" style="6" customWidth="1"/>
    <col min="7" max="7" width="12.5703125" style="11" customWidth="1"/>
    <col min="8" max="8" width="14.28515625" style="6" customWidth="1"/>
    <col min="9" max="9" width="7" style="10" hidden="1" customWidth="1"/>
    <col min="10" max="10" width="23" style="11" customWidth="1"/>
    <col min="11" max="11" width="82.85546875" style="11" customWidth="1"/>
    <col min="12" max="12" width="14" style="11" customWidth="1"/>
    <col min="13" max="13" width="25.28515625" style="11" hidden="1"/>
    <col min="14" max="17" width="41.28515625" style="11" hidden="1"/>
    <col min="18" max="20" width="25.28515625" style="11" hidden="1"/>
    <col min="21" max="16380" width="41.28515625" style="11" hidden="1"/>
    <col min="16381" max="16383" width="8.85546875" style="11" hidden="1"/>
    <col min="16384" max="16384" width="41.28515625" style="11" hidden="1"/>
  </cols>
  <sheetData>
    <row r="1" spans="1:25" s="4" customFormat="1" ht="27" customHeight="1" thickBot="1" x14ac:dyDescent="0.3">
      <c r="A1" s="124" t="s">
        <v>297</v>
      </c>
    </row>
    <row r="2" spans="1:25" s="2" customFormat="1" ht="68.25" customHeight="1" thickTop="1" x14ac:dyDescent="0.25">
      <c r="A2" s="157" t="s">
        <v>393</v>
      </c>
      <c r="B2" s="158"/>
      <c r="C2" s="158"/>
      <c r="D2" s="158"/>
      <c r="E2" s="158"/>
      <c r="F2" s="158"/>
      <c r="G2" s="158"/>
      <c r="H2" s="158"/>
      <c r="I2" s="158"/>
      <c r="J2" s="158"/>
      <c r="K2" s="158"/>
    </row>
    <row r="3" spans="1:25" s="94" customFormat="1" ht="26.25" customHeight="1" x14ac:dyDescent="0.15">
      <c r="A3" s="82" t="s">
        <v>0</v>
      </c>
      <c r="B3" s="82" t="s">
        <v>13</v>
      </c>
      <c r="C3" s="82" t="s">
        <v>14</v>
      </c>
      <c r="D3" s="78" t="s">
        <v>15</v>
      </c>
      <c r="E3" s="77" t="s">
        <v>219</v>
      </c>
      <c r="F3" s="79" t="s">
        <v>8</v>
      </c>
      <c r="G3" s="81" t="s">
        <v>221</v>
      </c>
      <c r="H3" s="79" t="s">
        <v>10</v>
      </c>
      <c r="I3" s="78" t="s">
        <v>11</v>
      </c>
      <c r="J3" s="82" t="s">
        <v>12</v>
      </c>
      <c r="K3" s="87" t="s">
        <v>9</v>
      </c>
      <c r="L3" s="85" t="s">
        <v>43</v>
      </c>
    </row>
    <row r="4" spans="1:25" s="94" customFormat="1" ht="49.5" customHeight="1" x14ac:dyDescent="0.15">
      <c r="A4" s="128" t="s">
        <v>45</v>
      </c>
      <c r="B4" s="107" t="s">
        <v>51</v>
      </c>
      <c r="C4" s="128" t="s">
        <v>52</v>
      </c>
      <c r="D4" s="128" t="s">
        <v>153</v>
      </c>
      <c r="E4" s="128" t="s">
        <v>16</v>
      </c>
      <c r="F4" s="129">
        <v>40456</v>
      </c>
      <c r="G4" s="129" t="s">
        <v>17</v>
      </c>
      <c r="H4" s="129" t="s">
        <v>19</v>
      </c>
      <c r="I4" s="128">
        <v>1</v>
      </c>
      <c r="J4" s="128" t="s">
        <v>217</v>
      </c>
      <c r="K4" s="128" t="s">
        <v>168</v>
      </c>
      <c r="L4" s="128"/>
    </row>
    <row r="5" spans="1:25" s="93" customFormat="1" ht="36" customHeight="1" x14ac:dyDescent="0.15">
      <c r="A5" s="128" t="s">
        <v>44</v>
      </c>
      <c r="B5" s="107" t="s">
        <v>77</v>
      </c>
      <c r="C5" s="128" t="s">
        <v>78</v>
      </c>
      <c r="D5" s="128" t="s">
        <v>154</v>
      </c>
      <c r="E5" s="128" t="s">
        <v>17</v>
      </c>
      <c r="F5" s="129">
        <v>42844</v>
      </c>
      <c r="G5" s="129" t="s">
        <v>17</v>
      </c>
      <c r="H5" s="129">
        <v>42886</v>
      </c>
      <c r="I5" s="128">
        <f>IFERROR(H5-F5,"")</f>
        <v>42</v>
      </c>
      <c r="J5" s="128" t="s">
        <v>141</v>
      </c>
      <c r="K5" s="128" t="s">
        <v>167</v>
      </c>
      <c r="L5" s="128"/>
    </row>
    <row r="6" spans="1:25" s="93" customFormat="1" ht="102" customHeight="1" x14ac:dyDescent="0.15">
      <c r="A6" s="128" t="s">
        <v>139</v>
      </c>
      <c r="B6" s="107" t="s">
        <v>140</v>
      </c>
      <c r="C6" s="128" t="s">
        <v>142</v>
      </c>
      <c r="D6" s="128" t="s">
        <v>156</v>
      </c>
      <c r="E6" s="128" t="s">
        <v>17</v>
      </c>
      <c r="F6" s="125">
        <v>42712</v>
      </c>
      <c r="G6" s="129" t="s">
        <v>17</v>
      </c>
      <c r="H6" s="129">
        <v>42856</v>
      </c>
      <c r="I6" s="128">
        <f t="shared" ref="I6:I8" si="0">IFERROR(H6-F6,"")</f>
        <v>144</v>
      </c>
      <c r="J6" s="128" t="s">
        <v>141</v>
      </c>
      <c r="K6" s="128" t="s">
        <v>170</v>
      </c>
      <c r="L6" s="128" t="s">
        <v>179</v>
      </c>
    </row>
    <row r="7" spans="1:25" s="93" customFormat="1" ht="129.75" customHeight="1" x14ac:dyDescent="0.15">
      <c r="A7" s="128" t="s">
        <v>18</v>
      </c>
      <c r="B7" s="98" t="s">
        <v>20</v>
      </c>
      <c r="C7" s="128" t="s">
        <v>166</v>
      </c>
      <c r="D7" s="128" t="str">
        <f>CONCATENATE(A7," - ", C7)</f>
        <v>BSC - REMIT</v>
      </c>
      <c r="E7" s="128" t="s">
        <v>16</v>
      </c>
      <c r="F7" s="129">
        <v>42333</v>
      </c>
      <c r="G7" s="129" t="s">
        <v>16</v>
      </c>
      <c r="H7" s="129">
        <v>42915</v>
      </c>
      <c r="I7" s="128">
        <f t="shared" si="0"/>
        <v>582</v>
      </c>
      <c r="J7" s="98" t="s">
        <v>141</v>
      </c>
      <c r="K7" s="128" t="s">
        <v>169</v>
      </c>
      <c r="L7" s="128" t="s">
        <v>166</v>
      </c>
    </row>
    <row r="8" spans="1:25" s="112" customFormat="1" ht="156.75" x14ac:dyDescent="0.15">
      <c r="A8" s="130" t="s">
        <v>25</v>
      </c>
      <c r="B8" s="130" t="s">
        <v>79</v>
      </c>
      <c r="C8" s="132" t="s">
        <v>80</v>
      </c>
      <c r="D8" s="130" t="s">
        <v>148</v>
      </c>
      <c r="E8" s="130" t="s">
        <v>125</v>
      </c>
      <c r="F8" s="126">
        <v>42885</v>
      </c>
      <c r="G8" s="126" t="s">
        <v>125</v>
      </c>
      <c r="H8" s="126">
        <v>43328</v>
      </c>
      <c r="I8" s="128">
        <f t="shared" si="0"/>
        <v>443</v>
      </c>
      <c r="J8" s="130" t="s">
        <v>141</v>
      </c>
      <c r="K8" s="130" t="s">
        <v>331</v>
      </c>
      <c r="L8" s="130" t="s">
        <v>174</v>
      </c>
    </row>
    <row r="9" spans="1:25" s="3" customFormat="1" ht="85.5" x14ac:dyDescent="0.15">
      <c r="A9" s="130" t="s">
        <v>25</v>
      </c>
      <c r="B9" s="132" t="s">
        <v>81</v>
      </c>
      <c r="C9" s="130" t="s">
        <v>82</v>
      </c>
      <c r="D9" s="130" t="s">
        <v>149</v>
      </c>
      <c r="E9" s="130" t="s">
        <v>125</v>
      </c>
      <c r="F9" s="126">
        <v>42885</v>
      </c>
      <c r="G9" s="126" t="s">
        <v>125</v>
      </c>
      <c r="H9" s="129">
        <v>43405</v>
      </c>
      <c r="I9" s="128">
        <f>IFERROR(H9-F9,"")</f>
        <v>520</v>
      </c>
      <c r="J9" s="128" t="s">
        <v>141</v>
      </c>
      <c r="K9" s="128" t="s">
        <v>332</v>
      </c>
      <c r="L9" s="128" t="s">
        <v>107</v>
      </c>
      <c r="M9" s="108"/>
      <c r="N9" s="108"/>
      <c r="O9" s="108"/>
      <c r="P9" s="108"/>
      <c r="Q9" s="108"/>
      <c r="R9" s="108"/>
      <c r="S9" s="108"/>
      <c r="T9" s="108"/>
      <c r="U9" s="108"/>
      <c r="V9" s="108"/>
      <c r="W9" s="108"/>
      <c r="X9" s="108"/>
      <c r="Y9" s="108"/>
    </row>
    <row r="10" spans="1:25" s="3" customFormat="1" ht="71.25" x14ac:dyDescent="0.15">
      <c r="A10" s="128" t="s">
        <v>25</v>
      </c>
      <c r="B10" s="128" t="s">
        <v>231</v>
      </c>
      <c r="C10" s="128" t="s">
        <v>193</v>
      </c>
      <c r="D10" s="128" t="s">
        <v>251</v>
      </c>
      <c r="E10" s="128" t="s">
        <v>125</v>
      </c>
      <c r="F10" s="129">
        <v>43020</v>
      </c>
      <c r="G10" s="129" t="s">
        <v>125</v>
      </c>
      <c r="H10" s="129">
        <v>43538</v>
      </c>
      <c r="I10" s="128">
        <f>IFERROR(H10-F10,"")</f>
        <v>518</v>
      </c>
      <c r="J10" s="128" t="s">
        <v>141</v>
      </c>
      <c r="K10" s="128" t="s">
        <v>333</v>
      </c>
      <c r="L10" s="128" t="s">
        <v>179</v>
      </c>
      <c r="M10" s="108"/>
      <c r="N10" s="108"/>
      <c r="O10" s="108"/>
      <c r="P10" s="108"/>
      <c r="Q10" s="108"/>
      <c r="R10" s="108"/>
      <c r="S10" s="108"/>
      <c r="T10" s="108"/>
      <c r="U10" s="108"/>
      <c r="V10" s="108"/>
      <c r="W10" s="108"/>
      <c r="X10" s="108"/>
      <c r="Y10" s="108"/>
    </row>
    <row r="11" spans="1:25" s="5" customFormat="1" ht="71.25" x14ac:dyDescent="0.2">
      <c r="A11" s="128" t="s">
        <v>25</v>
      </c>
      <c r="B11" s="107" t="s">
        <v>271</v>
      </c>
      <c r="C11" s="128" t="s">
        <v>317</v>
      </c>
      <c r="D11" s="128" t="s">
        <v>269</v>
      </c>
      <c r="E11" s="128" t="s">
        <v>125</v>
      </c>
      <c r="F11" s="129">
        <v>43132</v>
      </c>
      <c r="G11" s="129" t="s">
        <v>125</v>
      </c>
      <c r="H11" s="129">
        <v>43817</v>
      </c>
      <c r="I11" s="128">
        <f>IFERROR(H11-F11,"")</f>
        <v>685</v>
      </c>
      <c r="J11" s="128" t="s">
        <v>141</v>
      </c>
      <c r="K11" s="128" t="s">
        <v>334</v>
      </c>
      <c r="L11" s="128" t="s">
        <v>116</v>
      </c>
      <c r="M11" s="11"/>
      <c r="N11" s="11"/>
      <c r="O11" s="11"/>
      <c r="P11" s="11"/>
      <c r="Q11" s="11"/>
      <c r="R11" s="11"/>
      <c r="S11" s="11"/>
      <c r="T11" s="11"/>
      <c r="U11" s="11"/>
      <c r="V11" s="11"/>
      <c r="W11" s="11"/>
      <c r="X11" s="11"/>
      <c r="Y11" s="11"/>
    </row>
    <row r="12" spans="1:25" s="92" customFormat="1" ht="59.25" customHeight="1" x14ac:dyDescent="0.2">
      <c r="A12" s="128" t="s">
        <v>29</v>
      </c>
      <c r="B12" s="107" t="s">
        <v>54</v>
      </c>
      <c r="C12" s="128" t="s">
        <v>53</v>
      </c>
      <c r="D12" s="128" t="s">
        <v>155</v>
      </c>
      <c r="E12" s="128" t="s">
        <v>17</v>
      </c>
      <c r="F12" s="129">
        <v>43009</v>
      </c>
      <c r="G12" s="129" t="s">
        <v>16</v>
      </c>
      <c r="H12" s="129">
        <v>43374</v>
      </c>
      <c r="I12" s="128">
        <v>0</v>
      </c>
      <c r="J12" s="128" t="s">
        <v>188</v>
      </c>
      <c r="K12" s="128" t="s">
        <v>189</v>
      </c>
      <c r="L12" s="128" t="s">
        <v>179</v>
      </c>
    </row>
    <row r="13" spans="1:25" s="92" customFormat="1" ht="46.5" customHeight="1" x14ac:dyDescent="0.2">
      <c r="A13" s="128" t="s">
        <v>25</v>
      </c>
      <c r="B13" s="100" t="s">
        <v>123</v>
      </c>
      <c r="C13" s="128" t="s">
        <v>183</v>
      </c>
      <c r="D13" s="128" t="s">
        <v>152</v>
      </c>
      <c r="E13" s="128" t="s">
        <v>17</v>
      </c>
      <c r="F13" s="129">
        <v>43070</v>
      </c>
      <c r="G13" s="103" t="s">
        <v>17</v>
      </c>
      <c r="H13" s="99" t="s">
        <v>19</v>
      </c>
      <c r="I13" s="128">
        <v>0</v>
      </c>
      <c r="J13" s="128" t="s">
        <v>188</v>
      </c>
      <c r="K13" s="133"/>
      <c r="L13" s="128" t="s">
        <v>179</v>
      </c>
    </row>
    <row r="14" spans="1:25" s="92" customFormat="1" ht="28.5" x14ac:dyDescent="0.2">
      <c r="A14" s="128" t="s">
        <v>18</v>
      </c>
      <c r="B14" s="128" t="s">
        <v>39</v>
      </c>
      <c r="C14" s="128" t="s">
        <v>59</v>
      </c>
      <c r="D14" s="128" t="s">
        <v>161</v>
      </c>
      <c r="E14" s="128" t="s">
        <v>17</v>
      </c>
      <c r="F14" s="129">
        <v>43374</v>
      </c>
      <c r="G14" s="129" t="s">
        <v>17</v>
      </c>
      <c r="H14" s="129">
        <v>43891</v>
      </c>
      <c r="I14" s="128">
        <v>0</v>
      </c>
      <c r="J14" s="128" t="s">
        <v>188</v>
      </c>
      <c r="K14" s="128" t="s">
        <v>330</v>
      </c>
      <c r="L14" s="128" t="s">
        <v>110</v>
      </c>
    </row>
    <row r="15" spans="1:25" s="92" customFormat="1" ht="69" customHeight="1" x14ac:dyDescent="0.2">
      <c r="A15" s="128" t="s">
        <v>18</v>
      </c>
      <c r="B15" s="128" t="s">
        <v>41</v>
      </c>
      <c r="C15" s="128" t="s">
        <v>61</v>
      </c>
      <c r="D15" s="128" t="s">
        <v>163</v>
      </c>
      <c r="E15" s="128" t="s">
        <v>17</v>
      </c>
      <c r="F15" s="129">
        <v>43405</v>
      </c>
      <c r="G15" s="129" t="s">
        <v>17</v>
      </c>
      <c r="H15" s="129">
        <v>43776</v>
      </c>
      <c r="I15" s="128">
        <v>0</v>
      </c>
      <c r="J15" s="128" t="s">
        <v>188</v>
      </c>
      <c r="K15" s="128" t="s">
        <v>171</v>
      </c>
      <c r="L15" s="128" t="s">
        <v>110</v>
      </c>
    </row>
    <row r="16" spans="1:25" s="92" customFormat="1" ht="75" customHeight="1" x14ac:dyDescent="0.2">
      <c r="A16" s="128" t="s">
        <v>18</v>
      </c>
      <c r="B16" s="128" t="s">
        <v>35</v>
      </c>
      <c r="C16" s="128" t="s">
        <v>62</v>
      </c>
      <c r="D16" s="128" t="s">
        <v>164</v>
      </c>
      <c r="E16" s="128" t="s">
        <v>17</v>
      </c>
      <c r="F16" s="129">
        <v>43405</v>
      </c>
      <c r="G16" s="129" t="s">
        <v>17</v>
      </c>
      <c r="H16" s="129">
        <v>43891</v>
      </c>
      <c r="I16" s="128">
        <v>0</v>
      </c>
      <c r="J16" s="128" t="s">
        <v>188</v>
      </c>
      <c r="K16" s="128" t="s">
        <v>65</v>
      </c>
      <c r="L16" s="128" t="s">
        <v>116</v>
      </c>
    </row>
    <row r="17" spans="1:25" s="92" customFormat="1" ht="42.75" customHeight="1" x14ac:dyDescent="0.2">
      <c r="A17" s="128" t="s">
        <v>18</v>
      </c>
      <c r="B17" s="128" t="s">
        <v>40</v>
      </c>
      <c r="C17" s="128" t="s">
        <v>60</v>
      </c>
      <c r="D17" s="128" t="s">
        <v>162</v>
      </c>
      <c r="E17" s="128" t="s">
        <v>17</v>
      </c>
      <c r="F17" s="129">
        <v>43435</v>
      </c>
      <c r="G17" s="129" t="s">
        <v>17</v>
      </c>
      <c r="H17" s="129">
        <v>43776</v>
      </c>
      <c r="I17" s="128">
        <v>0</v>
      </c>
      <c r="J17" s="128" t="s">
        <v>188</v>
      </c>
      <c r="K17" s="128" t="s">
        <v>172</v>
      </c>
      <c r="L17" s="128" t="s">
        <v>110</v>
      </c>
    </row>
    <row r="18" spans="1:25" ht="28.5" x14ac:dyDescent="0.2">
      <c r="A18" s="128" t="s">
        <v>18</v>
      </c>
      <c r="B18" s="128" t="s">
        <v>37</v>
      </c>
      <c r="C18" s="128" t="s">
        <v>63</v>
      </c>
      <c r="D18" s="128" t="s">
        <v>165</v>
      </c>
      <c r="E18" s="128" t="s">
        <v>17</v>
      </c>
      <c r="F18" s="129">
        <v>43466</v>
      </c>
      <c r="G18" s="129" t="s">
        <v>17</v>
      </c>
      <c r="H18" s="129">
        <v>43888</v>
      </c>
      <c r="I18" s="128">
        <v>0</v>
      </c>
      <c r="J18" s="128" t="s">
        <v>188</v>
      </c>
      <c r="K18" s="128" t="s">
        <v>66</v>
      </c>
      <c r="L18" s="128" t="s">
        <v>110</v>
      </c>
    </row>
    <row r="19" spans="1:25" ht="69.75" customHeight="1" x14ac:dyDescent="0.2">
      <c r="A19" s="128" t="s">
        <v>25</v>
      </c>
      <c r="B19" s="107" t="s">
        <v>27</v>
      </c>
      <c r="C19" s="128" t="s">
        <v>28</v>
      </c>
      <c r="D19" s="128" t="s">
        <v>146</v>
      </c>
      <c r="E19" s="128" t="s">
        <v>16</v>
      </c>
      <c r="F19" s="129">
        <v>42517</v>
      </c>
      <c r="G19" s="129" t="s">
        <v>17</v>
      </c>
      <c r="H19" s="129" t="s">
        <v>19</v>
      </c>
      <c r="I19" s="128">
        <v>0</v>
      </c>
      <c r="J19" s="128" t="s">
        <v>218</v>
      </c>
      <c r="K19" s="128" t="s">
        <v>319</v>
      </c>
      <c r="L19" s="128" t="s">
        <v>179</v>
      </c>
    </row>
    <row r="20" spans="1:25" s="109" customFormat="1" ht="84" customHeight="1" x14ac:dyDescent="0.15">
      <c r="A20" s="128" t="s">
        <v>18</v>
      </c>
      <c r="B20" s="98" t="s">
        <v>21</v>
      </c>
      <c r="C20" s="128" t="s">
        <v>22</v>
      </c>
      <c r="D20" s="128" t="s">
        <v>157</v>
      </c>
      <c r="E20" s="128" t="s">
        <v>125</v>
      </c>
      <c r="F20" s="129">
        <v>42515</v>
      </c>
      <c r="G20" s="129" t="s">
        <v>125</v>
      </c>
      <c r="H20" s="129">
        <v>43041</v>
      </c>
      <c r="I20" s="128">
        <f t="shared" ref="I20" si="1">IFERROR(H20-F20,"")</f>
        <v>526</v>
      </c>
      <c r="J20" s="98" t="s">
        <v>141</v>
      </c>
      <c r="K20" s="128" t="s">
        <v>190</v>
      </c>
      <c r="L20" s="128" t="s">
        <v>30</v>
      </c>
    </row>
    <row r="21" spans="1:25" s="110" customFormat="1" ht="28.5" x14ac:dyDescent="0.15">
      <c r="A21" s="128" t="s">
        <v>25</v>
      </c>
      <c r="B21" s="107" t="s">
        <v>26</v>
      </c>
      <c r="C21" s="128" t="s">
        <v>320</v>
      </c>
      <c r="D21" s="128" t="s">
        <v>145</v>
      </c>
      <c r="E21" s="128" t="s">
        <v>125</v>
      </c>
      <c r="F21" s="129">
        <v>42430</v>
      </c>
      <c r="G21" s="129" t="s">
        <v>220</v>
      </c>
      <c r="H21" s="129" t="s">
        <v>19</v>
      </c>
      <c r="I21" s="128">
        <v>1</v>
      </c>
      <c r="J21" s="128" t="s">
        <v>218</v>
      </c>
      <c r="K21" s="128" t="s">
        <v>249</v>
      </c>
      <c r="L21" s="128" t="s">
        <v>97</v>
      </c>
    </row>
    <row r="22" spans="1:25" ht="48" customHeight="1" x14ac:dyDescent="0.2">
      <c r="A22" s="128" t="s">
        <v>25</v>
      </c>
      <c r="B22" s="107" t="s">
        <v>67</v>
      </c>
      <c r="C22" s="128" t="s">
        <v>68</v>
      </c>
      <c r="D22" s="128" t="s">
        <v>209</v>
      </c>
      <c r="E22" s="128" t="s">
        <v>220</v>
      </c>
      <c r="F22" s="129">
        <v>43831</v>
      </c>
      <c r="G22" s="129" t="s">
        <v>220</v>
      </c>
      <c r="H22" s="129">
        <v>44378</v>
      </c>
      <c r="I22" s="128">
        <f t="shared" ref="I22:I26" si="2">IFERROR(H22-F22,"")</f>
        <v>547</v>
      </c>
      <c r="J22" s="128" t="s">
        <v>188</v>
      </c>
      <c r="K22" s="128" t="s">
        <v>321</v>
      </c>
      <c r="L22" s="128" t="s">
        <v>110</v>
      </c>
    </row>
    <row r="23" spans="1:25" s="5" customFormat="1" ht="52.5" customHeight="1" x14ac:dyDescent="0.2">
      <c r="A23" s="130" t="s">
        <v>25</v>
      </c>
      <c r="B23" s="130" t="s">
        <v>49</v>
      </c>
      <c r="C23" s="130" t="s">
        <v>50</v>
      </c>
      <c r="D23" s="130" t="s">
        <v>208</v>
      </c>
      <c r="E23" s="130" t="s">
        <v>220</v>
      </c>
      <c r="F23" s="126">
        <v>43831</v>
      </c>
      <c r="G23" s="126" t="s">
        <v>220</v>
      </c>
      <c r="H23" s="126">
        <v>44378</v>
      </c>
      <c r="I23" s="128">
        <f t="shared" si="2"/>
        <v>547</v>
      </c>
      <c r="J23" s="128" t="s">
        <v>188</v>
      </c>
      <c r="K23" s="130" t="s">
        <v>191</v>
      </c>
      <c r="L23" s="128" t="s">
        <v>110</v>
      </c>
      <c r="M23" s="11"/>
      <c r="N23" s="11"/>
      <c r="O23" s="11"/>
      <c r="P23" s="11"/>
      <c r="Q23" s="11"/>
      <c r="R23" s="11"/>
      <c r="S23" s="11"/>
      <c r="T23" s="11"/>
      <c r="U23" s="11"/>
      <c r="V23" s="11"/>
      <c r="W23" s="11"/>
      <c r="X23" s="11"/>
      <c r="Y23" s="11"/>
    </row>
    <row r="24" spans="1:25" s="122" customFormat="1" ht="42.75" x14ac:dyDescent="0.2">
      <c r="A24" s="130" t="s">
        <v>18</v>
      </c>
      <c r="B24" s="130" t="s">
        <v>55</v>
      </c>
      <c r="C24" s="130" t="s">
        <v>57</v>
      </c>
      <c r="D24" s="130" t="s">
        <v>199</v>
      </c>
      <c r="E24" s="130" t="s">
        <v>220</v>
      </c>
      <c r="F24" s="126">
        <v>43177</v>
      </c>
      <c r="G24" s="126" t="s">
        <v>220</v>
      </c>
      <c r="H24" s="126">
        <v>43452</v>
      </c>
      <c r="I24" s="128">
        <f t="shared" si="2"/>
        <v>275</v>
      </c>
      <c r="J24" s="128" t="s">
        <v>188</v>
      </c>
      <c r="K24" s="130" t="s">
        <v>329</v>
      </c>
      <c r="L24" s="128" t="s">
        <v>110</v>
      </c>
    </row>
    <row r="25" spans="1:25" s="122" customFormat="1" ht="53.25" customHeight="1" x14ac:dyDescent="0.2">
      <c r="A25" s="128" t="s">
        <v>18</v>
      </c>
      <c r="B25" s="128" t="s">
        <v>38</v>
      </c>
      <c r="C25" s="128" t="s">
        <v>58</v>
      </c>
      <c r="D25" s="128" t="s">
        <v>213</v>
      </c>
      <c r="E25" s="128" t="s">
        <v>220</v>
      </c>
      <c r="F25" s="129">
        <v>43435</v>
      </c>
      <c r="G25" s="129" t="s">
        <v>220</v>
      </c>
      <c r="H25" s="129">
        <v>43776</v>
      </c>
      <c r="I25" s="128">
        <f t="shared" si="2"/>
        <v>341</v>
      </c>
      <c r="J25" s="128" t="s">
        <v>188</v>
      </c>
      <c r="K25" s="128" t="s">
        <v>64</v>
      </c>
      <c r="L25" s="128" t="s">
        <v>110</v>
      </c>
    </row>
    <row r="26" spans="1:25" s="5" customFormat="1" ht="57" x14ac:dyDescent="0.2">
      <c r="A26" s="128" t="s">
        <v>18</v>
      </c>
      <c r="B26" s="128" t="s">
        <v>33</v>
      </c>
      <c r="C26" s="128" t="s">
        <v>182</v>
      </c>
      <c r="D26" s="128" t="s">
        <v>222</v>
      </c>
      <c r="E26" s="128" t="s">
        <v>220</v>
      </c>
      <c r="F26" s="129">
        <v>43111</v>
      </c>
      <c r="G26" s="129" t="s">
        <v>220</v>
      </c>
      <c r="H26" s="129">
        <v>43405</v>
      </c>
      <c r="I26" s="128">
        <f t="shared" si="2"/>
        <v>294</v>
      </c>
      <c r="J26" s="128" t="s">
        <v>32</v>
      </c>
      <c r="K26" s="128" t="s">
        <v>260</v>
      </c>
      <c r="L26" s="128" t="s">
        <v>110</v>
      </c>
      <c r="M26" s="11"/>
      <c r="N26" s="11"/>
      <c r="O26" s="11"/>
      <c r="P26" s="11"/>
      <c r="Q26" s="11"/>
      <c r="R26" s="11"/>
      <c r="S26" s="11"/>
      <c r="T26" s="11"/>
      <c r="U26" s="11"/>
      <c r="V26" s="11"/>
      <c r="W26" s="11"/>
      <c r="X26" s="11"/>
      <c r="Y26" s="11"/>
    </row>
    <row r="27" spans="1:25" ht="57" x14ac:dyDescent="0.2">
      <c r="A27" s="128" t="s">
        <v>18</v>
      </c>
      <c r="B27" s="128" t="s">
        <v>33</v>
      </c>
      <c r="C27" s="128" t="s">
        <v>192</v>
      </c>
      <c r="D27" s="128" t="s">
        <v>214</v>
      </c>
      <c r="E27" s="128" t="s">
        <v>220</v>
      </c>
      <c r="F27" s="129">
        <v>43617</v>
      </c>
      <c r="G27" s="129" t="s">
        <v>220</v>
      </c>
      <c r="H27" s="129">
        <v>44136</v>
      </c>
      <c r="I27" s="128">
        <f t="shared" ref="I27:I34" si="3">IFERROR(H27-F27,"")</f>
        <v>519</v>
      </c>
      <c r="J27" s="128" t="s">
        <v>32</v>
      </c>
      <c r="K27" s="128" t="s">
        <v>328</v>
      </c>
      <c r="L27" s="128" t="s">
        <v>110</v>
      </c>
    </row>
    <row r="28" spans="1:25" ht="156.75" x14ac:dyDescent="0.2">
      <c r="A28" s="128" t="s">
        <v>25</v>
      </c>
      <c r="B28" s="107" t="s">
        <v>253</v>
      </c>
      <c r="C28" s="128" t="s">
        <v>178</v>
      </c>
      <c r="D28" s="128" t="s">
        <v>244</v>
      </c>
      <c r="E28" s="128" t="s">
        <v>125</v>
      </c>
      <c r="F28" s="129">
        <v>42885</v>
      </c>
      <c r="G28" s="129" t="s">
        <v>220</v>
      </c>
      <c r="H28" s="129">
        <v>43237</v>
      </c>
      <c r="I28" s="128">
        <f t="shared" si="3"/>
        <v>352</v>
      </c>
      <c r="J28" s="128" t="s">
        <v>141</v>
      </c>
      <c r="K28" s="128" t="s">
        <v>281</v>
      </c>
      <c r="L28" s="128" t="s">
        <v>175</v>
      </c>
    </row>
    <row r="29" spans="1:25" ht="142.5" x14ac:dyDescent="0.2">
      <c r="A29" s="128" t="s">
        <v>139</v>
      </c>
      <c r="B29" s="107" t="s">
        <v>225</v>
      </c>
      <c r="C29" s="128" t="s">
        <v>226</v>
      </c>
      <c r="D29" s="128" t="s">
        <v>247</v>
      </c>
      <c r="E29" s="128" t="s">
        <v>125</v>
      </c>
      <c r="F29" s="129">
        <v>42885</v>
      </c>
      <c r="G29" s="129" t="s">
        <v>220</v>
      </c>
      <c r="H29" s="129">
        <v>43237</v>
      </c>
      <c r="I29" s="128">
        <f t="shared" si="3"/>
        <v>352</v>
      </c>
      <c r="J29" s="128" t="s">
        <v>141</v>
      </c>
      <c r="K29" s="133" t="s">
        <v>282</v>
      </c>
      <c r="L29" s="128" t="s">
        <v>175</v>
      </c>
    </row>
    <row r="30" spans="1:25" ht="85.5" x14ac:dyDescent="0.2">
      <c r="A30" s="128" t="s">
        <v>25</v>
      </c>
      <c r="B30" s="107" t="s">
        <v>254</v>
      </c>
      <c r="C30" s="128" t="s">
        <v>177</v>
      </c>
      <c r="D30" s="128" t="s">
        <v>243</v>
      </c>
      <c r="E30" s="128" t="s">
        <v>125</v>
      </c>
      <c r="F30" s="129">
        <v>42885</v>
      </c>
      <c r="G30" s="129" t="s">
        <v>220</v>
      </c>
      <c r="H30" s="129">
        <v>43237</v>
      </c>
      <c r="I30" s="128">
        <f t="shared" si="3"/>
        <v>352</v>
      </c>
      <c r="J30" s="128" t="s">
        <v>141</v>
      </c>
      <c r="K30" s="128" t="s">
        <v>286</v>
      </c>
      <c r="L30" s="128" t="s">
        <v>175</v>
      </c>
    </row>
    <row r="31" spans="1:25" ht="156.75" x14ac:dyDescent="0.2">
      <c r="A31" s="128" t="s">
        <v>139</v>
      </c>
      <c r="B31" s="107" t="s">
        <v>227</v>
      </c>
      <c r="C31" s="128" t="s">
        <v>228</v>
      </c>
      <c r="D31" s="128" t="s">
        <v>246</v>
      </c>
      <c r="E31" s="128" t="s">
        <v>125</v>
      </c>
      <c r="F31" s="129">
        <v>42885</v>
      </c>
      <c r="G31" s="129" t="s">
        <v>220</v>
      </c>
      <c r="H31" s="129">
        <v>43237</v>
      </c>
      <c r="I31" s="128">
        <f t="shared" si="3"/>
        <v>352</v>
      </c>
      <c r="J31" s="128" t="s">
        <v>141</v>
      </c>
      <c r="K31" s="133" t="s">
        <v>324</v>
      </c>
      <c r="L31" s="128" t="s">
        <v>175</v>
      </c>
    </row>
    <row r="32" spans="1:25" ht="85.5" x14ac:dyDescent="0.2">
      <c r="A32" s="128" t="s">
        <v>25</v>
      </c>
      <c r="B32" s="107" t="s">
        <v>229</v>
      </c>
      <c r="C32" s="128" t="s">
        <v>176</v>
      </c>
      <c r="D32" s="128" t="s">
        <v>242</v>
      </c>
      <c r="E32" s="128" t="s">
        <v>125</v>
      </c>
      <c r="F32" s="125">
        <v>42916</v>
      </c>
      <c r="G32" s="129" t="s">
        <v>220</v>
      </c>
      <c r="H32" s="129">
        <v>43237</v>
      </c>
      <c r="I32" s="128">
        <f t="shared" si="3"/>
        <v>321</v>
      </c>
      <c r="J32" s="128" t="s">
        <v>141</v>
      </c>
      <c r="K32" s="128" t="s">
        <v>283</v>
      </c>
      <c r="L32" s="128" t="s">
        <v>124</v>
      </c>
    </row>
    <row r="33" spans="1:25" ht="142.5" x14ac:dyDescent="0.2">
      <c r="A33" s="128" t="s">
        <v>139</v>
      </c>
      <c r="B33" s="107" t="s">
        <v>284</v>
      </c>
      <c r="C33" s="128" t="s">
        <v>230</v>
      </c>
      <c r="D33" s="128" t="s">
        <v>245</v>
      </c>
      <c r="E33" s="128" t="s">
        <v>125</v>
      </c>
      <c r="F33" s="125">
        <v>42916</v>
      </c>
      <c r="G33" s="129" t="s">
        <v>220</v>
      </c>
      <c r="H33" s="129">
        <v>43237</v>
      </c>
      <c r="I33" s="128">
        <f t="shared" si="3"/>
        <v>321</v>
      </c>
      <c r="J33" s="128" t="s">
        <v>279</v>
      </c>
      <c r="K33" s="128" t="s">
        <v>325</v>
      </c>
      <c r="L33" s="128" t="s">
        <v>124</v>
      </c>
    </row>
    <row r="34" spans="1:25" s="123" customFormat="1" ht="270.75" customHeight="1" x14ac:dyDescent="0.25">
      <c r="A34" s="128" t="s">
        <v>18</v>
      </c>
      <c r="B34" s="128" t="s">
        <v>180</v>
      </c>
      <c r="C34" s="128" t="s">
        <v>181</v>
      </c>
      <c r="D34" s="128" t="s">
        <v>215</v>
      </c>
      <c r="E34" s="128" t="s">
        <v>125</v>
      </c>
      <c r="F34" s="129">
        <v>42985</v>
      </c>
      <c r="G34" s="129" t="s">
        <v>220</v>
      </c>
      <c r="H34" s="129">
        <v>43405</v>
      </c>
      <c r="I34" s="128">
        <f t="shared" si="3"/>
        <v>420</v>
      </c>
      <c r="J34" s="128" t="s">
        <v>218</v>
      </c>
      <c r="K34" s="128" t="s">
        <v>285</v>
      </c>
      <c r="L34" s="128" t="s">
        <v>264</v>
      </c>
    </row>
    <row r="35" spans="1:25" s="106" customFormat="1" ht="47.25" customHeight="1" x14ac:dyDescent="0.2">
      <c r="A35" s="128" t="s">
        <v>25</v>
      </c>
      <c r="B35" s="107" t="s">
        <v>69</v>
      </c>
      <c r="C35" s="128" t="s">
        <v>216</v>
      </c>
      <c r="D35" s="128" t="s">
        <v>196</v>
      </c>
      <c r="E35" s="128" t="s">
        <v>220</v>
      </c>
      <c r="F35" s="129">
        <v>43350</v>
      </c>
      <c r="G35" s="129" t="s">
        <v>220</v>
      </c>
      <c r="H35" s="129" t="s">
        <v>19</v>
      </c>
      <c r="I35" s="128" t="str">
        <f>IFERROR(H35-F35,"")</f>
        <v/>
      </c>
      <c r="J35" s="128" t="s">
        <v>188</v>
      </c>
      <c r="K35" s="128" t="s">
        <v>318</v>
      </c>
      <c r="L35" s="128" t="s">
        <v>179</v>
      </c>
    </row>
    <row r="36" spans="1:25" s="33" customFormat="1" ht="57" x14ac:dyDescent="0.15">
      <c r="A36" s="128" t="s">
        <v>18</v>
      </c>
      <c r="B36" s="128" t="s">
        <v>159</v>
      </c>
      <c r="C36" s="128" t="s">
        <v>56</v>
      </c>
      <c r="D36" s="128" t="s">
        <v>160</v>
      </c>
      <c r="E36" s="128" t="s">
        <v>125</v>
      </c>
      <c r="F36" s="129">
        <v>42917</v>
      </c>
      <c r="G36" s="129" t="s">
        <v>125</v>
      </c>
      <c r="H36" s="129">
        <v>43405</v>
      </c>
      <c r="I36" s="128">
        <f t="shared" ref="I36" si="4">IFERROR(H36-F36,"")</f>
        <v>488</v>
      </c>
      <c r="J36" s="128" t="s">
        <v>306</v>
      </c>
      <c r="K36" s="128" t="s">
        <v>309</v>
      </c>
      <c r="L36" s="128" t="s">
        <v>107</v>
      </c>
      <c r="M36" s="109"/>
      <c r="N36" s="109"/>
      <c r="O36" s="109"/>
      <c r="P36" s="109"/>
      <c r="Q36" s="109"/>
      <c r="R36" s="109"/>
      <c r="S36" s="109"/>
      <c r="T36" s="109"/>
      <c r="U36" s="109"/>
      <c r="V36" s="109"/>
      <c r="W36" s="109"/>
      <c r="X36" s="109"/>
      <c r="Y36" s="109"/>
    </row>
    <row r="37" spans="1:25" s="106" customFormat="1" ht="47.25" customHeight="1" x14ac:dyDescent="0.2">
      <c r="A37" s="128" t="s">
        <v>25</v>
      </c>
      <c r="B37" s="107" t="s">
        <v>47</v>
      </c>
      <c r="C37" s="128" t="s">
        <v>48</v>
      </c>
      <c r="D37" s="128" t="s">
        <v>147</v>
      </c>
      <c r="E37" s="128" t="s">
        <v>125</v>
      </c>
      <c r="F37" s="129">
        <v>42690</v>
      </c>
      <c r="G37" s="129" t="s">
        <v>220</v>
      </c>
      <c r="H37" s="129">
        <v>43350</v>
      </c>
      <c r="I37" s="128">
        <f t="shared" ref="I37:I41" si="5">IFERROR(H37-F37,"")</f>
        <v>660</v>
      </c>
      <c r="J37" s="131" t="s">
        <v>141</v>
      </c>
      <c r="K37" s="128" t="s">
        <v>315</v>
      </c>
      <c r="L37" s="128" t="s">
        <v>262</v>
      </c>
    </row>
    <row r="38" spans="1:25" s="106" customFormat="1" ht="99.75" x14ac:dyDescent="0.2">
      <c r="A38" s="128" t="s">
        <v>25</v>
      </c>
      <c r="B38" s="107" t="s">
        <v>255</v>
      </c>
      <c r="C38" s="128" t="s">
        <v>224</v>
      </c>
      <c r="D38" s="128" t="s">
        <v>241</v>
      </c>
      <c r="E38" s="128" t="s">
        <v>125</v>
      </c>
      <c r="F38" s="129">
        <v>42963</v>
      </c>
      <c r="G38" s="129" t="s">
        <v>220</v>
      </c>
      <c r="H38" s="129">
        <v>43350</v>
      </c>
      <c r="I38" s="128">
        <f t="shared" si="5"/>
        <v>387</v>
      </c>
      <c r="J38" s="128" t="s">
        <v>141</v>
      </c>
      <c r="K38" s="128" t="s">
        <v>322</v>
      </c>
      <c r="L38" s="128" t="s">
        <v>97</v>
      </c>
    </row>
    <row r="39" spans="1:25" s="106" customFormat="1" ht="114" x14ac:dyDescent="0.2">
      <c r="A39" s="128" t="s">
        <v>139</v>
      </c>
      <c r="B39" s="107" t="s">
        <v>237</v>
      </c>
      <c r="C39" s="128" t="s">
        <v>224</v>
      </c>
      <c r="D39" s="128" t="s">
        <v>248</v>
      </c>
      <c r="E39" s="128" t="s">
        <v>125</v>
      </c>
      <c r="F39" s="129">
        <v>42963</v>
      </c>
      <c r="G39" s="129" t="s">
        <v>220</v>
      </c>
      <c r="H39" s="129">
        <v>43350</v>
      </c>
      <c r="I39" s="128">
        <f t="shared" si="5"/>
        <v>387</v>
      </c>
      <c r="J39" s="128" t="s">
        <v>141</v>
      </c>
      <c r="K39" s="128" t="s">
        <v>326</v>
      </c>
      <c r="L39" s="128" t="s">
        <v>97</v>
      </c>
    </row>
    <row r="40" spans="1:25" s="106" customFormat="1" ht="42.75" x14ac:dyDescent="0.2">
      <c r="A40" s="128" t="s">
        <v>29</v>
      </c>
      <c r="B40" s="107" t="s">
        <v>70</v>
      </c>
      <c r="C40" s="128" t="s">
        <v>184</v>
      </c>
      <c r="D40" s="128" t="s">
        <v>197</v>
      </c>
      <c r="E40" s="128" t="s">
        <v>220</v>
      </c>
      <c r="F40" s="129">
        <v>43350</v>
      </c>
      <c r="G40" s="129" t="s">
        <v>220</v>
      </c>
      <c r="H40" s="129" t="s">
        <v>19</v>
      </c>
      <c r="I40" s="128" t="str">
        <f>IFERROR(H40-F40,"")</f>
        <v/>
      </c>
      <c r="J40" s="128" t="s">
        <v>188</v>
      </c>
      <c r="K40" s="128" t="s">
        <v>318</v>
      </c>
      <c r="L40" s="128" t="s">
        <v>179</v>
      </c>
    </row>
    <row r="41" spans="1:25" s="109" customFormat="1" ht="167.25" customHeight="1" x14ac:dyDescent="0.15">
      <c r="A41" s="128" t="s">
        <v>18</v>
      </c>
      <c r="B41" s="98" t="s">
        <v>23</v>
      </c>
      <c r="C41" s="128" t="s">
        <v>24</v>
      </c>
      <c r="D41" s="128" t="s">
        <v>158</v>
      </c>
      <c r="E41" s="128" t="s">
        <v>125</v>
      </c>
      <c r="F41" s="129">
        <v>42522</v>
      </c>
      <c r="G41" s="129" t="s">
        <v>125</v>
      </c>
      <c r="H41" s="129">
        <v>43524</v>
      </c>
      <c r="I41" s="128">
        <f t="shared" si="5"/>
        <v>1002</v>
      </c>
      <c r="J41" s="131" t="s">
        <v>141</v>
      </c>
      <c r="K41" s="128" t="s">
        <v>327</v>
      </c>
      <c r="L41" s="128" t="s">
        <v>261</v>
      </c>
      <c r="M41" s="112"/>
      <c r="N41" s="112"/>
      <c r="O41" s="112"/>
      <c r="P41" s="112"/>
      <c r="Q41" s="112"/>
      <c r="R41" s="112"/>
      <c r="S41" s="112"/>
      <c r="T41" s="112"/>
      <c r="U41" s="112"/>
      <c r="V41" s="112"/>
      <c r="W41" s="112"/>
      <c r="X41" s="112"/>
      <c r="Y41" s="112"/>
    </row>
    <row r="42" spans="1:25" s="92" customFormat="1" ht="167.25" customHeight="1" x14ac:dyDescent="0.2">
      <c r="A42" s="128" t="s">
        <v>29</v>
      </c>
      <c r="B42" s="107" t="s">
        <v>270</v>
      </c>
      <c r="C42" s="128" t="s">
        <v>193</v>
      </c>
      <c r="D42" s="128" t="s">
        <v>194</v>
      </c>
      <c r="E42" s="127" t="s">
        <v>303</v>
      </c>
      <c r="F42" s="129" t="s">
        <v>303</v>
      </c>
      <c r="G42" s="129" t="s">
        <v>303</v>
      </c>
      <c r="H42" s="129" t="s">
        <v>303</v>
      </c>
      <c r="I42" s="134"/>
      <c r="J42" s="128" t="s">
        <v>188</v>
      </c>
      <c r="K42" s="128" t="s">
        <v>335</v>
      </c>
      <c r="L42" s="128" t="s">
        <v>179</v>
      </c>
    </row>
    <row r="43" spans="1:25" ht="66.75" customHeight="1" x14ac:dyDescent="0.2">
      <c r="A43" s="128" t="s">
        <v>25</v>
      </c>
      <c r="B43" s="107" t="s">
        <v>150</v>
      </c>
      <c r="C43" s="128" t="s">
        <v>151</v>
      </c>
      <c r="D43" s="128" t="s">
        <v>240</v>
      </c>
      <c r="E43" s="128" t="s">
        <v>125</v>
      </c>
      <c r="F43" s="129">
        <v>42943</v>
      </c>
      <c r="G43" s="129" t="s">
        <v>220</v>
      </c>
      <c r="H43" s="129" t="s">
        <v>19</v>
      </c>
      <c r="I43" s="129"/>
      <c r="J43" s="130" t="s">
        <v>8</v>
      </c>
      <c r="K43" s="130" t="s">
        <v>316</v>
      </c>
      <c r="L43" s="128" t="s">
        <v>30</v>
      </c>
    </row>
    <row r="44" spans="1:25" ht="100.5" customHeight="1" x14ac:dyDescent="0.2">
      <c r="A44" s="128" t="s">
        <v>139</v>
      </c>
      <c r="B44" s="128" t="s">
        <v>232</v>
      </c>
      <c r="C44" s="128" t="s">
        <v>193</v>
      </c>
      <c r="D44" s="128" t="s">
        <v>250</v>
      </c>
      <c r="E44" s="128" t="s">
        <v>125</v>
      </c>
      <c r="F44" s="129">
        <v>43020</v>
      </c>
      <c r="G44" s="129" t="s">
        <v>220</v>
      </c>
      <c r="H44" s="129" t="s">
        <v>305</v>
      </c>
      <c r="I44" s="129"/>
      <c r="J44" s="128" t="s">
        <v>336</v>
      </c>
      <c r="K44" s="128" t="s">
        <v>337</v>
      </c>
      <c r="L44" s="128" t="s">
        <v>179</v>
      </c>
    </row>
    <row r="45" spans="1:25" ht="71.25" x14ac:dyDescent="0.2">
      <c r="A45" s="128" t="s">
        <v>44</v>
      </c>
      <c r="B45" s="107" t="s">
        <v>289</v>
      </c>
      <c r="C45" s="128" t="s">
        <v>275</v>
      </c>
      <c r="D45" s="128" t="s">
        <v>290</v>
      </c>
      <c r="E45" s="128" t="s">
        <v>125</v>
      </c>
      <c r="F45" s="129">
        <v>43217</v>
      </c>
      <c r="G45" s="129" t="s">
        <v>125</v>
      </c>
      <c r="H45" s="129">
        <v>43585</v>
      </c>
      <c r="I45" s="129"/>
      <c r="J45" s="128" t="s">
        <v>141</v>
      </c>
      <c r="K45" s="135" t="s">
        <v>378</v>
      </c>
      <c r="L45" s="128" t="s">
        <v>110</v>
      </c>
    </row>
    <row r="46" spans="1:25" ht="71.25" x14ac:dyDescent="0.2">
      <c r="A46" s="128" t="s">
        <v>44</v>
      </c>
      <c r="B46" s="107" t="s">
        <v>291</v>
      </c>
      <c r="C46" s="128" t="s">
        <v>275</v>
      </c>
      <c r="D46" s="128" t="s">
        <v>294</v>
      </c>
      <c r="E46" s="128" t="s">
        <v>125</v>
      </c>
      <c r="F46" s="129">
        <v>43217</v>
      </c>
      <c r="G46" s="129" t="s">
        <v>125</v>
      </c>
      <c r="H46" s="129">
        <v>43585</v>
      </c>
      <c r="I46" s="129"/>
      <c r="J46" s="128" t="s">
        <v>141</v>
      </c>
      <c r="K46" s="128" t="s">
        <v>313</v>
      </c>
      <c r="L46" s="128" t="s">
        <v>265</v>
      </c>
    </row>
    <row r="47" spans="1:25" ht="55.5" customHeight="1" x14ac:dyDescent="0.2">
      <c r="A47" s="128" t="s">
        <v>25</v>
      </c>
      <c r="B47" s="107" t="s">
        <v>276</v>
      </c>
      <c r="C47" s="128" t="s">
        <v>277</v>
      </c>
      <c r="D47" s="128" t="s">
        <v>280</v>
      </c>
      <c r="E47" s="128" t="s">
        <v>278</v>
      </c>
      <c r="F47" s="129">
        <v>43228</v>
      </c>
      <c r="G47" s="129" t="s">
        <v>220</v>
      </c>
      <c r="H47" s="129" t="s">
        <v>19</v>
      </c>
      <c r="I47" s="129"/>
      <c r="J47" s="128" t="s">
        <v>323</v>
      </c>
      <c r="K47" s="127" t="s">
        <v>338</v>
      </c>
      <c r="L47" s="128" t="s">
        <v>179</v>
      </c>
    </row>
    <row r="48" spans="1:25" ht="54" customHeight="1" x14ac:dyDescent="0.2">
      <c r="A48" s="128" t="s">
        <v>29</v>
      </c>
      <c r="B48" s="107" t="s">
        <v>270</v>
      </c>
      <c r="C48" s="128" t="s">
        <v>193</v>
      </c>
      <c r="D48" s="128" t="s">
        <v>194</v>
      </c>
      <c r="E48" s="127" t="s">
        <v>303</v>
      </c>
      <c r="F48" s="129" t="s">
        <v>303</v>
      </c>
      <c r="G48" s="129" t="s">
        <v>303</v>
      </c>
      <c r="H48" s="129" t="s">
        <v>303</v>
      </c>
      <c r="I48" s="129"/>
      <c r="J48" s="128" t="s">
        <v>303</v>
      </c>
      <c r="K48" s="128" t="s">
        <v>339</v>
      </c>
      <c r="L48" s="128" t="s">
        <v>179</v>
      </c>
    </row>
    <row r="49" spans="1:12" ht="132" customHeight="1" x14ac:dyDescent="0.2">
      <c r="A49" s="128" t="s">
        <v>29</v>
      </c>
      <c r="B49" s="107" t="s">
        <v>270</v>
      </c>
      <c r="C49" s="128" t="s">
        <v>193</v>
      </c>
      <c r="D49" s="128" t="s">
        <v>194</v>
      </c>
      <c r="E49" s="127" t="s">
        <v>303</v>
      </c>
      <c r="F49" s="129" t="s">
        <v>303</v>
      </c>
      <c r="G49" s="129" t="s">
        <v>303</v>
      </c>
      <c r="H49" s="129" t="s">
        <v>303</v>
      </c>
      <c r="I49" s="129"/>
      <c r="J49" s="128" t="s">
        <v>303</v>
      </c>
      <c r="K49" s="128" t="s">
        <v>340</v>
      </c>
      <c r="L49" s="128" t="s">
        <v>179</v>
      </c>
    </row>
    <row r="50" spans="1:12" ht="54" customHeight="1" x14ac:dyDescent="0.2">
      <c r="A50" s="128" t="s">
        <v>25</v>
      </c>
      <c r="B50" s="107" t="s">
        <v>341</v>
      </c>
      <c r="C50" s="128" t="s">
        <v>342</v>
      </c>
      <c r="D50" s="128" t="s">
        <v>302</v>
      </c>
      <c r="E50" s="128" t="s">
        <v>220</v>
      </c>
      <c r="F50" s="129" t="s">
        <v>343</v>
      </c>
      <c r="G50" s="129" t="s">
        <v>220</v>
      </c>
      <c r="H50" s="129" t="s">
        <v>19</v>
      </c>
      <c r="I50" s="129"/>
      <c r="J50" s="128" t="s">
        <v>32</v>
      </c>
      <c r="K50" s="128" t="s">
        <v>344</v>
      </c>
      <c r="L50" s="128" t="s">
        <v>116</v>
      </c>
    </row>
    <row r="51" spans="1:12" ht="52.5" customHeight="1" x14ac:dyDescent="0.2">
      <c r="A51" s="130" t="s">
        <v>18</v>
      </c>
      <c r="B51" s="107" t="s">
        <v>359</v>
      </c>
      <c r="C51" s="128" t="s">
        <v>360</v>
      </c>
      <c r="D51" s="128" t="s">
        <v>361</v>
      </c>
      <c r="E51" s="130" t="s">
        <v>125</v>
      </c>
      <c r="F51" s="129">
        <v>43502</v>
      </c>
      <c r="G51" s="129" t="s">
        <v>125</v>
      </c>
      <c r="H51" s="129">
        <v>43643</v>
      </c>
      <c r="I51" s="97"/>
      <c r="J51" s="128" t="s">
        <v>141</v>
      </c>
      <c r="K51" s="128" t="s">
        <v>373</v>
      </c>
      <c r="L51" s="128" t="s">
        <v>371</v>
      </c>
    </row>
    <row r="52" spans="1:12" s="137" customFormat="1" ht="75.75" customHeight="1" x14ac:dyDescent="0.15">
      <c r="A52" s="140" t="s">
        <v>44</v>
      </c>
      <c r="B52" s="132" t="s">
        <v>291</v>
      </c>
      <c r="C52" s="140" t="s">
        <v>275</v>
      </c>
      <c r="D52" s="140" t="s">
        <v>294</v>
      </c>
      <c r="E52" s="140" t="s">
        <v>125</v>
      </c>
      <c r="F52" s="138">
        <v>43217</v>
      </c>
      <c r="G52" s="138" t="s">
        <v>125</v>
      </c>
      <c r="H52" s="138">
        <v>43585</v>
      </c>
      <c r="I52" s="140">
        <f>IFERROR(H52-F52,"")</f>
        <v>368</v>
      </c>
      <c r="J52" s="140" t="s">
        <v>141</v>
      </c>
      <c r="K52" s="140" t="s">
        <v>313</v>
      </c>
      <c r="L52" s="140" t="s">
        <v>265</v>
      </c>
    </row>
    <row r="53" spans="1:12" ht="52.5" hidden="1" customHeight="1" x14ac:dyDescent="0.2">
      <c r="A53" s="95"/>
      <c r="B53" s="25"/>
      <c r="C53" s="22"/>
      <c r="D53" s="96"/>
      <c r="E53" s="15"/>
      <c r="F53" s="20"/>
      <c r="G53" s="14"/>
      <c r="H53" s="15"/>
      <c r="I53" s="97"/>
      <c r="J53" s="101"/>
      <c r="K53" s="86"/>
      <c r="L53" s="95"/>
    </row>
    <row r="54" spans="1:12" ht="97.5" hidden="1" customHeight="1" x14ac:dyDescent="0.2">
      <c r="A54" s="95"/>
      <c r="B54" s="25"/>
      <c r="C54" s="22"/>
      <c r="D54" s="96"/>
      <c r="E54" s="15"/>
      <c r="F54" s="20"/>
      <c r="G54" s="14"/>
      <c r="H54" s="15"/>
      <c r="I54" s="97"/>
      <c r="J54" s="101"/>
      <c r="K54" s="86"/>
      <c r="L54" s="95"/>
    </row>
    <row r="55" spans="1:12" ht="43.5" hidden="1" customHeight="1" x14ac:dyDescent="0.2">
      <c r="A55" s="95"/>
      <c r="B55" s="25"/>
      <c r="C55" s="22"/>
      <c r="D55" s="96"/>
      <c r="E55" s="15"/>
      <c r="F55" s="20"/>
      <c r="G55" s="14"/>
      <c r="H55" s="28"/>
      <c r="I55" s="97"/>
      <c r="J55" s="101"/>
      <c r="K55" s="86"/>
      <c r="L55" s="95"/>
    </row>
    <row r="56" spans="1:12" ht="65.25" hidden="1" customHeight="1" x14ac:dyDescent="0.2">
      <c r="A56" s="17"/>
      <c r="B56" s="23"/>
      <c r="C56" s="27"/>
      <c r="D56" s="96"/>
      <c r="E56" s="16"/>
      <c r="F56" s="26"/>
      <c r="G56" s="24"/>
      <c r="H56" s="16"/>
      <c r="I56" s="97"/>
      <c r="J56" s="101"/>
      <c r="K56" s="86"/>
      <c r="L56" s="29"/>
    </row>
    <row r="57" spans="1:12" ht="55.5" hidden="1" customHeight="1" x14ac:dyDescent="0.2">
      <c r="A57" s="95"/>
      <c r="B57" s="19"/>
      <c r="C57" s="95"/>
      <c r="D57" s="96"/>
      <c r="E57" s="95"/>
      <c r="F57" s="13"/>
      <c r="G57" s="15"/>
      <c r="H57" s="15"/>
      <c r="I57" s="97"/>
      <c r="J57" s="101"/>
      <c r="K57" s="83"/>
      <c r="L57" s="95"/>
    </row>
    <row r="58" spans="1:12" ht="42.75" hidden="1" customHeight="1" x14ac:dyDescent="0.2">
      <c r="A58" s="95"/>
      <c r="B58" s="19"/>
      <c r="C58" s="95"/>
      <c r="D58" s="96"/>
      <c r="E58" s="95"/>
      <c r="F58" s="13"/>
      <c r="G58" s="15"/>
      <c r="H58" s="15"/>
      <c r="I58" s="97"/>
      <c r="J58" s="101"/>
      <c r="K58" s="84"/>
      <c r="L58" s="95"/>
    </row>
    <row r="59" spans="1:12" ht="32.25" hidden="1" customHeight="1" x14ac:dyDescent="0.2">
      <c r="A59" s="95"/>
      <c r="B59" s="19"/>
      <c r="C59" s="95"/>
      <c r="D59" s="96"/>
      <c r="E59" s="95"/>
      <c r="F59" s="13"/>
      <c r="G59" s="15"/>
      <c r="H59" s="15"/>
      <c r="I59" s="97"/>
      <c r="J59" s="101"/>
      <c r="K59" s="84"/>
      <c r="L59" s="95"/>
    </row>
    <row r="60" spans="1:12" ht="35.25" hidden="1" customHeight="1" x14ac:dyDescent="0.2">
      <c r="A60" s="95"/>
      <c r="B60" s="19"/>
      <c r="C60" s="95"/>
      <c r="D60" s="96"/>
      <c r="E60" s="95"/>
      <c r="F60" s="13"/>
      <c r="G60" s="15"/>
      <c r="H60" s="15"/>
      <c r="I60" s="97"/>
      <c r="J60" s="101"/>
      <c r="K60" s="84"/>
      <c r="L60" s="95"/>
    </row>
    <row r="61" spans="1:12" ht="39.75" hidden="1" customHeight="1" x14ac:dyDescent="0.2">
      <c r="A61" s="95"/>
      <c r="B61" s="19"/>
      <c r="C61" s="95"/>
      <c r="D61" s="96"/>
      <c r="E61" s="95"/>
      <c r="F61" s="13"/>
      <c r="G61" s="15"/>
      <c r="H61" s="15"/>
      <c r="I61" s="97"/>
      <c r="J61" s="101"/>
      <c r="K61" s="84"/>
      <c r="L61" s="95"/>
    </row>
    <row r="62" spans="1:12" ht="33.75" hidden="1" customHeight="1" x14ac:dyDescent="0.2">
      <c r="A62" s="95"/>
      <c r="B62" s="19"/>
      <c r="C62" s="95"/>
      <c r="D62" s="96"/>
      <c r="E62" s="95"/>
      <c r="F62" s="13"/>
      <c r="G62" s="15"/>
      <c r="H62" s="15"/>
      <c r="I62" s="97"/>
      <c r="J62" s="101"/>
      <c r="K62" s="84"/>
      <c r="L62" s="95"/>
    </row>
    <row r="63" spans="1:12" ht="34.5" hidden="1" customHeight="1" x14ac:dyDescent="0.2">
      <c r="A63" s="95"/>
      <c r="B63" s="19"/>
      <c r="C63" s="95"/>
      <c r="D63" s="96"/>
      <c r="E63" s="95"/>
      <c r="F63" s="13"/>
      <c r="G63" s="15"/>
      <c r="H63" s="15"/>
      <c r="I63" s="97"/>
      <c r="J63" s="101"/>
      <c r="K63" s="83"/>
      <c r="L63" s="95"/>
    </row>
    <row r="64" spans="1:12" ht="34.5" hidden="1" customHeight="1" x14ac:dyDescent="0.2">
      <c r="A64" s="95"/>
      <c r="B64" s="19"/>
      <c r="C64" s="95"/>
      <c r="D64" s="96"/>
      <c r="E64" s="95"/>
      <c r="F64" s="13"/>
      <c r="G64" s="15"/>
      <c r="H64" s="15"/>
      <c r="I64" s="97"/>
      <c r="J64" s="101"/>
      <c r="K64" s="83"/>
      <c r="L64" s="95"/>
    </row>
    <row r="65" spans="1:12" ht="54.75" hidden="1" customHeight="1" x14ac:dyDescent="0.2">
      <c r="A65" s="95"/>
      <c r="B65" s="25"/>
      <c r="C65" s="95"/>
      <c r="D65" s="96"/>
      <c r="E65" s="95"/>
      <c r="F65" s="13"/>
      <c r="G65" s="15"/>
      <c r="H65" s="15"/>
      <c r="I65" s="97"/>
      <c r="J65" s="101"/>
      <c r="K65" s="83"/>
      <c r="L65" s="95"/>
    </row>
    <row r="66" spans="1:12" ht="45" hidden="1" customHeight="1" x14ac:dyDescent="0.2">
      <c r="A66" s="95"/>
      <c r="B66" s="19"/>
      <c r="C66" s="95"/>
      <c r="D66" s="96"/>
      <c r="E66" s="95"/>
      <c r="F66" s="13"/>
      <c r="G66" s="15"/>
      <c r="H66" s="15"/>
      <c r="I66" s="97"/>
      <c r="J66" s="101"/>
      <c r="K66" s="83"/>
      <c r="L66" s="95"/>
    </row>
    <row r="67" spans="1:12" ht="45.75" hidden="1" customHeight="1" x14ac:dyDescent="0.2">
      <c r="A67" s="95"/>
      <c r="B67" s="19"/>
      <c r="C67" s="95"/>
      <c r="D67" s="96"/>
      <c r="E67" s="95"/>
      <c r="F67" s="13"/>
      <c r="G67" s="15"/>
      <c r="H67" s="15"/>
      <c r="I67" s="97"/>
      <c r="J67" s="101"/>
      <c r="K67" s="83"/>
      <c r="L67" s="95"/>
    </row>
    <row r="68" spans="1:12" ht="22.5" hidden="1" customHeight="1" x14ac:dyDescent="0.2">
      <c r="A68" s="95"/>
      <c r="B68" s="19"/>
      <c r="C68" s="95"/>
      <c r="D68" s="96"/>
      <c r="E68" s="95"/>
      <c r="F68" s="13"/>
      <c r="G68" s="15"/>
      <c r="H68" s="15"/>
      <c r="I68" s="97"/>
      <c r="J68" s="101"/>
      <c r="K68" s="83"/>
      <c r="L68" s="95"/>
    </row>
    <row r="69" spans="1:12" ht="45.75" hidden="1" customHeight="1" x14ac:dyDescent="0.2">
      <c r="A69" s="95"/>
      <c r="B69" s="19"/>
      <c r="C69" s="95"/>
      <c r="D69" s="96"/>
      <c r="E69" s="95"/>
      <c r="F69" s="13"/>
      <c r="G69" s="15"/>
      <c r="H69" s="15"/>
      <c r="I69" s="97"/>
      <c r="J69" s="101"/>
      <c r="K69" s="84"/>
      <c r="L69" s="95"/>
    </row>
    <row r="70" spans="1:12" ht="35.25" hidden="1" customHeight="1" x14ac:dyDescent="0.2">
      <c r="A70" s="95"/>
      <c r="B70" s="19"/>
      <c r="C70" s="95"/>
      <c r="D70" s="96"/>
      <c r="E70" s="95"/>
      <c r="F70" s="13"/>
      <c r="G70" s="15"/>
      <c r="H70" s="15"/>
      <c r="I70" s="97"/>
      <c r="J70" s="101"/>
      <c r="K70" s="83"/>
      <c r="L70" s="95"/>
    </row>
    <row r="71" spans="1:12" ht="49.5" hidden="1" customHeight="1" x14ac:dyDescent="0.2">
      <c r="A71" s="95"/>
      <c r="B71" s="19"/>
      <c r="C71" s="95"/>
      <c r="D71" s="96"/>
      <c r="E71" s="95"/>
      <c r="F71" s="13"/>
      <c r="G71" s="15"/>
      <c r="H71" s="15"/>
      <c r="I71" s="97"/>
      <c r="J71" s="101"/>
      <c r="K71" s="83"/>
      <c r="L71" s="95"/>
    </row>
    <row r="72" spans="1:12" ht="48.75" hidden="1" customHeight="1" x14ac:dyDescent="0.2">
      <c r="A72" s="95"/>
      <c r="B72" s="22"/>
      <c r="C72" s="22"/>
      <c r="D72" s="96"/>
      <c r="E72" s="95"/>
      <c r="F72" s="30"/>
      <c r="G72" s="15"/>
      <c r="H72" s="15"/>
      <c r="I72" s="97"/>
      <c r="J72" s="101"/>
      <c r="K72" s="83"/>
      <c r="L72" s="95"/>
    </row>
    <row r="73" spans="1:12" ht="48.75" hidden="1" customHeight="1" x14ac:dyDescent="0.2">
      <c r="A73" s="95"/>
      <c r="B73" s="19"/>
      <c r="C73" s="95"/>
      <c r="D73" s="96"/>
      <c r="E73" s="95"/>
      <c r="F73" s="13"/>
      <c r="G73" s="15"/>
      <c r="H73" s="15"/>
      <c r="I73" s="97"/>
      <c r="J73" s="101"/>
      <c r="K73" s="83"/>
      <c r="L73" s="95"/>
    </row>
    <row r="74" spans="1:12" ht="54.75" hidden="1" customHeight="1" x14ac:dyDescent="0.2">
      <c r="A74" s="95"/>
      <c r="B74" s="19"/>
      <c r="C74" s="95"/>
      <c r="D74" s="96"/>
      <c r="E74" s="95"/>
      <c r="F74" s="13"/>
      <c r="G74" s="15"/>
      <c r="H74" s="15"/>
      <c r="I74" s="97"/>
      <c r="J74" s="101"/>
      <c r="K74" s="83"/>
      <c r="L74" s="95"/>
    </row>
    <row r="75" spans="1:12" ht="54.75" hidden="1" customHeight="1" x14ac:dyDescent="0.2">
      <c r="A75" s="95"/>
      <c r="B75" s="19"/>
      <c r="C75" s="95"/>
      <c r="D75" s="96"/>
      <c r="E75" s="95"/>
      <c r="F75" s="13"/>
      <c r="G75" s="15"/>
      <c r="H75" s="15"/>
      <c r="I75" s="97"/>
      <c r="J75" s="101"/>
      <c r="K75" s="83"/>
      <c r="L75" s="95"/>
    </row>
    <row r="76" spans="1:12" ht="49.5" hidden="1" customHeight="1" x14ac:dyDescent="0.2">
      <c r="A76" s="95"/>
      <c r="B76" s="19"/>
      <c r="C76" s="95"/>
      <c r="D76" s="96"/>
      <c r="E76" s="95"/>
      <c r="F76" s="13"/>
      <c r="G76" s="15"/>
      <c r="H76" s="15"/>
      <c r="I76" s="97"/>
      <c r="J76" s="101"/>
      <c r="K76" s="83"/>
      <c r="L76" s="95"/>
    </row>
    <row r="77" spans="1:12" ht="35.25" hidden="1" customHeight="1" x14ac:dyDescent="0.2">
      <c r="A77" s="95"/>
      <c r="B77" s="19"/>
      <c r="C77" s="95"/>
      <c r="D77" s="96"/>
      <c r="E77" s="95"/>
      <c r="F77" s="13"/>
      <c r="G77" s="15"/>
      <c r="H77" s="15"/>
      <c r="I77" s="97"/>
      <c r="J77" s="101"/>
      <c r="K77" s="83"/>
      <c r="L77" s="95"/>
    </row>
    <row r="78" spans="1:12" ht="33" hidden="1" customHeight="1" x14ac:dyDescent="0.2">
      <c r="A78" s="95"/>
      <c r="B78" s="19"/>
      <c r="C78" s="95"/>
      <c r="D78" s="96"/>
      <c r="E78" s="95"/>
      <c r="F78" s="13"/>
      <c r="G78" s="15"/>
      <c r="H78" s="15"/>
      <c r="I78" s="97"/>
      <c r="J78" s="101"/>
      <c r="K78" s="83"/>
      <c r="L78" s="95"/>
    </row>
    <row r="79" spans="1:12" ht="31.5" hidden="1" customHeight="1" x14ac:dyDescent="0.2">
      <c r="A79" s="95"/>
      <c r="B79" s="19"/>
      <c r="C79" s="95"/>
      <c r="D79" s="96"/>
      <c r="E79" s="95"/>
      <c r="F79" s="13"/>
      <c r="G79" s="15"/>
      <c r="H79" s="15"/>
      <c r="I79" s="97"/>
      <c r="J79" s="101"/>
      <c r="K79" s="83"/>
      <c r="L79" s="95"/>
    </row>
    <row r="80" spans="1:12" ht="51.75" hidden="1" customHeight="1" x14ac:dyDescent="0.2">
      <c r="A80" s="95"/>
      <c r="B80" s="95"/>
      <c r="C80" s="95"/>
      <c r="D80" s="96"/>
      <c r="E80" s="95"/>
      <c r="F80" s="13"/>
      <c r="G80" s="15"/>
      <c r="H80" s="18"/>
      <c r="I80" s="97"/>
      <c r="J80" s="101"/>
      <c r="K80" s="83"/>
      <c r="L80" s="95"/>
    </row>
    <row r="81" spans="1:12" ht="46.5" hidden="1" customHeight="1" x14ac:dyDescent="0.2">
      <c r="A81" s="95"/>
      <c r="B81" s="95"/>
      <c r="C81" s="95"/>
      <c r="D81" s="96"/>
      <c r="E81" s="95"/>
      <c r="F81" s="13"/>
      <c r="G81" s="15"/>
      <c r="H81" s="18"/>
      <c r="I81" s="97"/>
      <c r="J81" s="101"/>
      <c r="K81" s="83"/>
      <c r="L81" s="95"/>
    </row>
    <row r="82" spans="1:12" ht="42.75" hidden="1" customHeight="1" x14ac:dyDescent="0.2">
      <c r="A82" s="95"/>
      <c r="B82" s="95"/>
      <c r="C82" s="95"/>
      <c r="D82" s="96"/>
      <c r="E82" s="95"/>
      <c r="F82" s="13"/>
      <c r="G82" s="15"/>
      <c r="H82" s="18"/>
      <c r="I82" s="97"/>
      <c r="J82" s="101"/>
      <c r="K82" s="83"/>
      <c r="L82" s="95"/>
    </row>
    <row r="83" spans="1:12" ht="24.75" hidden="1" customHeight="1" x14ac:dyDescent="0.2">
      <c r="A83" s="95"/>
      <c r="B83" s="95"/>
      <c r="C83" s="95"/>
      <c r="D83" s="96"/>
      <c r="E83" s="95"/>
      <c r="F83" s="13"/>
      <c r="G83" s="15"/>
      <c r="H83" s="18"/>
      <c r="I83" s="97"/>
      <c r="J83" s="101"/>
      <c r="K83" s="83"/>
      <c r="L83" s="95"/>
    </row>
    <row r="84" spans="1:12" ht="43.5" hidden="1" customHeight="1" x14ac:dyDescent="0.2">
      <c r="A84" s="95"/>
      <c r="B84" s="95"/>
      <c r="C84" s="95"/>
      <c r="D84" s="96"/>
      <c r="E84" s="95"/>
      <c r="F84" s="13"/>
      <c r="G84" s="15"/>
      <c r="H84" s="15"/>
      <c r="I84" s="97"/>
      <c r="J84" s="101"/>
      <c r="K84" s="83"/>
      <c r="L84" s="95"/>
    </row>
    <row r="85" spans="1:12" ht="54.75" hidden="1" customHeight="1" x14ac:dyDescent="0.2">
      <c r="A85" s="95"/>
      <c r="B85" s="95"/>
      <c r="C85" s="95"/>
      <c r="D85" s="96"/>
      <c r="E85" s="95"/>
      <c r="F85" s="13"/>
      <c r="G85" s="14"/>
      <c r="H85" s="18"/>
      <c r="I85" s="97"/>
      <c r="J85" s="101"/>
      <c r="K85" s="83"/>
      <c r="L85" s="95"/>
    </row>
    <row r="86" spans="1:12" ht="55.5" hidden="1" customHeight="1" x14ac:dyDescent="0.2">
      <c r="A86" s="95"/>
      <c r="B86" s="95"/>
      <c r="C86" s="95"/>
      <c r="D86" s="96"/>
      <c r="E86" s="95"/>
      <c r="F86" s="13"/>
      <c r="G86" s="14"/>
      <c r="H86" s="18"/>
      <c r="I86" s="97"/>
      <c r="J86" s="101"/>
      <c r="K86" s="83"/>
      <c r="L86" s="95"/>
    </row>
    <row r="87" spans="1:12" ht="44.25" hidden="1" customHeight="1" x14ac:dyDescent="0.2">
      <c r="A87" s="95"/>
      <c r="B87" s="95"/>
      <c r="C87" s="95"/>
      <c r="D87" s="96"/>
      <c r="E87" s="95"/>
      <c r="F87" s="13"/>
      <c r="G87" s="14"/>
      <c r="H87" s="18"/>
      <c r="I87" s="97"/>
      <c r="J87" s="101"/>
      <c r="K87" s="83"/>
      <c r="L87" s="95"/>
    </row>
    <row r="88" spans="1:12" ht="46.5" hidden="1" customHeight="1" x14ac:dyDescent="0.2">
      <c r="A88" s="95"/>
      <c r="B88" s="95"/>
      <c r="C88" s="95"/>
      <c r="D88" s="96"/>
      <c r="E88" s="95"/>
      <c r="F88" s="13"/>
      <c r="G88" s="14"/>
      <c r="H88" s="18"/>
      <c r="I88" s="97"/>
      <c r="J88" s="101"/>
      <c r="K88" s="83"/>
      <c r="L88" s="95"/>
    </row>
    <row r="89" spans="1:12" ht="52.5" hidden="1" customHeight="1" x14ac:dyDescent="0.2">
      <c r="A89" s="95"/>
      <c r="B89" s="19"/>
      <c r="C89" s="95"/>
      <c r="D89" s="96"/>
      <c r="E89" s="95"/>
      <c r="F89" s="13"/>
      <c r="G89" s="15"/>
      <c r="H89" s="15"/>
      <c r="I89" s="97"/>
      <c r="J89" s="101"/>
      <c r="K89" s="83"/>
      <c r="L89" s="95"/>
    </row>
    <row r="90" spans="1:12" ht="46.5" hidden="1" customHeight="1" x14ac:dyDescent="0.2">
      <c r="A90" s="95"/>
      <c r="B90" s="19"/>
      <c r="C90" s="95"/>
      <c r="D90" s="96"/>
      <c r="E90" s="95"/>
      <c r="F90" s="13"/>
      <c r="G90" s="15"/>
      <c r="H90" s="15"/>
      <c r="I90" s="97"/>
      <c r="J90" s="101"/>
      <c r="K90" s="83"/>
      <c r="L90" s="95"/>
    </row>
    <row r="91" spans="1:12" s="39" customFormat="1" ht="55.5" hidden="1" customHeight="1" x14ac:dyDescent="0.25">
      <c r="A91" s="95"/>
      <c r="B91" s="19"/>
      <c r="C91" s="95"/>
      <c r="D91" s="96"/>
      <c r="E91" s="95"/>
      <c r="F91" s="13"/>
      <c r="G91" s="15"/>
      <c r="H91" s="15"/>
      <c r="I91" s="97"/>
      <c r="J91" s="101"/>
      <c r="K91" s="83"/>
      <c r="L91" s="95"/>
    </row>
    <row r="92" spans="1:12" ht="39.75" hidden="1" customHeight="1" x14ac:dyDescent="0.2">
      <c r="A92" s="34"/>
      <c r="B92" s="35"/>
      <c r="C92" s="34"/>
      <c r="D92" s="96"/>
      <c r="E92" s="34"/>
      <c r="F92" s="36"/>
      <c r="G92" s="37"/>
      <c r="H92" s="37"/>
      <c r="I92" s="97"/>
      <c r="J92" s="101"/>
      <c r="K92" s="80"/>
      <c r="L92" s="34"/>
    </row>
    <row r="93" spans="1:12" ht="52.5" hidden="1" customHeight="1" x14ac:dyDescent="0.2">
      <c r="A93" s="95"/>
      <c r="B93" s="19"/>
      <c r="C93" s="95"/>
      <c r="D93" s="96"/>
      <c r="E93" s="95"/>
      <c r="F93" s="13"/>
      <c r="G93" s="15"/>
      <c r="H93" s="15"/>
      <c r="I93" s="97"/>
      <c r="J93" s="101"/>
      <c r="K93" s="83"/>
      <c r="L93" s="95"/>
    </row>
    <row r="94" spans="1:12" ht="54" hidden="1" customHeight="1" x14ac:dyDescent="0.2">
      <c r="A94" s="95"/>
      <c r="B94" s="19"/>
      <c r="C94" s="95"/>
      <c r="D94" s="96"/>
      <c r="E94" s="95"/>
      <c r="F94" s="13"/>
      <c r="G94" s="15"/>
      <c r="H94" s="15"/>
      <c r="I94" s="97"/>
      <c r="J94" s="101"/>
      <c r="K94" s="83"/>
      <c r="L94" s="95"/>
    </row>
    <row r="95" spans="1:12" ht="45" hidden="1" customHeight="1" x14ac:dyDescent="0.2">
      <c r="A95" s="95"/>
      <c r="B95" s="25"/>
      <c r="C95" s="95"/>
      <c r="D95" s="96"/>
      <c r="E95" s="95"/>
      <c r="F95" s="13"/>
      <c r="G95" s="15"/>
      <c r="H95" s="15"/>
      <c r="I95" s="97"/>
      <c r="J95" s="101"/>
      <c r="K95" s="83"/>
      <c r="L95" s="95"/>
    </row>
    <row r="96" spans="1:12" ht="41.25" hidden="1" customHeight="1" x14ac:dyDescent="0.2">
      <c r="A96" s="95"/>
      <c r="B96" s="25"/>
      <c r="C96" s="95"/>
      <c r="D96" s="96"/>
      <c r="E96" s="95"/>
      <c r="F96" s="13"/>
      <c r="G96" s="15"/>
      <c r="H96" s="15"/>
      <c r="I96" s="97"/>
      <c r="J96" s="101"/>
      <c r="K96" s="83"/>
      <c r="L96" s="95"/>
    </row>
    <row r="97" spans="1:12" ht="51" hidden="1" customHeight="1" x14ac:dyDescent="0.2">
      <c r="A97" s="95"/>
      <c r="B97" s="25"/>
      <c r="C97" s="95"/>
      <c r="D97" s="96"/>
      <c r="E97" s="95"/>
      <c r="F97" s="13"/>
      <c r="G97" s="15"/>
      <c r="H97" s="15"/>
      <c r="I97" s="97"/>
      <c r="J97" s="101"/>
      <c r="K97" s="83"/>
      <c r="L97" s="95"/>
    </row>
    <row r="98" spans="1:12" ht="48.75" hidden="1" customHeight="1" x14ac:dyDescent="0.2">
      <c r="A98" s="95"/>
      <c r="B98" s="19"/>
      <c r="C98" s="95"/>
      <c r="D98" s="96"/>
      <c r="E98" s="15"/>
      <c r="F98" s="13"/>
      <c r="G98" s="15"/>
      <c r="H98" s="15"/>
      <c r="I98" s="97"/>
      <c r="J98" s="101"/>
      <c r="K98" s="83"/>
      <c r="L98" s="95"/>
    </row>
    <row r="99" spans="1:12" ht="45.75" hidden="1" customHeight="1" x14ac:dyDescent="0.2">
      <c r="A99" s="95"/>
      <c r="B99" s="25"/>
      <c r="C99" s="95"/>
      <c r="D99" s="96"/>
      <c r="E99" s="95"/>
      <c r="F99" s="13"/>
      <c r="G99" s="15"/>
      <c r="H99" s="15"/>
      <c r="I99" s="97"/>
      <c r="J99" s="101"/>
      <c r="K99" s="83"/>
      <c r="L99" s="95"/>
    </row>
    <row r="100" spans="1:12" ht="48.75" hidden="1" customHeight="1" x14ac:dyDescent="0.2">
      <c r="A100" s="95"/>
      <c r="B100" s="25"/>
      <c r="C100" s="95"/>
      <c r="D100" s="96"/>
      <c r="E100" s="95"/>
      <c r="F100" s="13"/>
      <c r="G100" s="15"/>
      <c r="H100" s="15"/>
      <c r="I100" s="97"/>
      <c r="J100" s="101"/>
      <c r="K100" s="83"/>
      <c r="L100" s="95"/>
    </row>
    <row r="101" spans="1:12" ht="54.75" hidden="1" customHeight="1" x14ac:dyDescent="0.2">
      <c r="A101" s="95"/>
      <c r="B101" s="25"/>
      <c r="C101" s="95"/>
      <c r="D101" s="96"/>
      <c r="E101" s="95"/>
      <c r="F101" s="13"/>
      <c r="G101" s="15"/>
      <c r="H101" s="15"/>
      <c r="I101" s="97"/>
      <c r="J101" s="101"/>
      <c r="K101" s="83"/>
      <c r="L101" s="95"/>
    </row>
    <row r="102" spans="1:12" ht="51" hidden="1" customHeight="1" x14ac:dyDescent="0.2">
      <c r="A102" s="95"/>
      <c r="B102" s="25"/>
      <c r="C102" s="95"/>
      <c r="D102" s="96"/>
      <c r="E102" s="95"/>
      <c r="F102" s="13"/>
      <c r="G102" s="15"/>
      <c r="H102" s="15"/>
      <c r="I102" s="97"/>
      <c r="J102" s="101"/>
      <c r="K102" s="83"/>
      <c r="L102" s="95"/>
    </row>
    <row r="103" spans="1:12" ht="42.75" hidden="1" customHeight="1" x14ac:dyDescent="0.2">
      <c r="A103" s="95"/>
      <c r="B103" s="25"/>
      <c r="C103" s="95"/>
      <c r="D103" s="96"/>
      <c r="E103" s="95"/>
      <c r="F103" s="13"/>
      <c r="G103" s="15"/>
      <c r="H103" s="15"/>
      <c r="I103" s="97"/>
      <c r="J103" s="101"/>
      <c r="K103" s="83"/>
      <c r="L103" s="95"/>
    </row>
    <row r="104" spans="1:12" ht="57" hidden="1" customHeight="1" x14ac:dyDescent="0.2">
      <c r="A104" s="95"/>
      <c r="B104" s="25"/>
      <c r="C104" s="95"/>
      <c r="D104" s="96"/>
      <c r="E104" s="95"/>
      <c r="F104" s="13"/>
      <c r="G104" s="15"/>
      <c r="H104" s="15"/>
      <c r="I104" s="97"/>
      <c r="J104" s="101"/>
      <c r="K104" s="83"/>
      <c r="L104" s="95"/>
    </row>
    <row r="105" spans="1:12" ht="53.25" hidden="1" customHeight="1" x14ac:dyDescent="0.2">
      <c r="A105" s="95"/>
      <c r="B105" s="25"/>
      <c r="C105" s="95"/>
      <c r="D105" s="96"/>
      <c r="E105" s="95"/>
      <c r="F105" s="13"/>
      <c r="G105" s="15"/>
      <c r="H105" s="15"/>
      <c r="I105" s="97"/>
      <c r="J105" s="101"/>
      <c r="K105" s="83"/>
      <c r="L105" s="95"/>
    </row>
    <row r="106" spans="1:12" ht="45.75" hidden="1" customHeight="1" x14ac:dyDescent="0.2">
      <c r="A106" s="95"/>
      <c r="B106" s="25"/>
      <c r="C106" s="95"/>
      <c r="D106" s="96"/>
      <c r="E106" s="95"/>
      <c r="F106" s="13"/>
      <c r="G106" s="15"/>
      <c r="H106" s="15"/>
      <c r="I106" s="97"/>
      <c r="J106" s="101"/>
      <c r="K106" s="83"/>
      <c r="L106" s="95"/>
    </row>
    <row r="107" spans="1:12" ht="53.25" hidden="1" customHeight="1" x14ac:dyDescent="0.2">
      <c r="A107" s="95"/>
      <c r="B107" s="25"/>
      <c r="C107" s="95"/>
      <c r="D107" s="96"/>
      <c r="E107" s="95"/>
      <c r="F107" s="13"/>
      <c r="G107" s="15"/>
      <c r="H107" s="15"/>
      <c r="I107" s="97"/>
      <c r="J107" s="101"/>
      <c r="K107" s="83"/>
      <c r="L107" s="95"/>
    </row>
    <row r="108" spans="1:12" ht="52.5" hidden="1" customHeight="1" x14ac:dyDescent="0.2">
      <c r="A108" s="95"/>
      <c r="B108" s="25"/>
      <c r="C108" s="95"/>
      <c r="D108" s="96"/>
      <c r="E108" s="95"/>
      <c r="F108" s="13"/>
      <c r="G108" s="15"/>
      <c r="H108" s="15"/>
      <c r="I108" s="97"/>
      <c r="J108" s="101"/>
      <c r="K108" s="83"/>
      <c r="L108" s="95"/>
    </row>
    <row r="109" spans="1:12" ht="53.25" hidden="1" customHeight="1" x14ac:dyDescent="0.2">
      <c r="A109" s="95"/>
      <c r="B109" s="25"/>
      <c r="C109" s="95"/>
      <c r="D109" s="96"/>
      <c r="E109" s="95"/>
      <c r="F109" s="13"/>
      <c r="G109" s="15"/>
      <c r="H109" s="15"/>
      <c r="I109" s="97"/>
      <c r="J109" s="101"/>
      <c r="K109" s="83"/>
      <c r="L109" s="95"/>
    </row>
    <row r="110" spans="1:12" ht="51" hidden="1" customHeight="1" x14ac:dyDescent="0.2">
      <c r="A110" s="95"/>
      <c r="B110" s="25"/>
      <c r="C110" s="95"/>
      <c r="D110" s="96"/>
      <c r="E110" s="95"/>
      <c r="F110" s="13"/>
      <c r="G110" s="15"/>
      <c r="H110" s="15"/>
      <c r="I110" s="97"/>
      <c r="J110" s="101"/>
      <c r="K110" s="83"/>
      <c r="L110" s="95"/>
    </row>
    <row r="111" spans="1:12" ht="46.5" hidden="1" customHeight="1" x14ac:dyDescent="0.2">
      <c r="A111" s="95"/>
      <c r="B111" s="25"/>
      <c r="C111" s="95"/>
      <c r="D111" s="96"/>
      <c r="E111" s="95"/>
      <c r="F111" s="13"/>
      <c r="G111" s="15"/>
      <c r="H111" s="15"/>
      <c r="I111" s="97"/>
      <c r="J111" s="101"/>
      <c r="K111" s="83"/>
      <c r="L111" s="95"/>
    </row>
    <row r="112" spans="1:12" ht="48.75" hidden="1" customHeight="1" x14ac:dyDescent="0.2">
      <c r="A112" s="95"/>
      <c r="B112" s="25"/>
      <c r="C112" s="95"/>
      <c r="D112" s="96"/>
      <c r="E112" s="95"/>
      <c r="F112" s="13"/>
      <c r="G112" s="15"/>
      <c r="H112" s="15"/>
      <c r="I112" s="97"/>
      <c r="J112" s="101"/>
      <c r="K112" s="83"/>
      <c r="L112" s="95"/>
    </row>
    <row r="113" spans="1:12" ht="52.5" hidden="1" customHeight="1" x14ac:dyDescent="0.2">
      <c r="A113" s="95"/>
      <c r="B113" s="25"/>
      <c r="C113" s="95"/>
      <c r="D113" s="96"/>
      <c r="E113" s="95"/>
      <c r="F113" s="13"/>
      <c r="G113" s="15"/>
      <c r="H113" s="15"/>
      <c r="I113" s="97"/>
      <c r="J113" s="101"/>
      <c r="K113" s="83"/>
      <c r="L113" s="95"/>
    </row>
    <row r="114" spans="1:12" ht="66.75" hidden="1" customHeight="1" x14ac:dyDescent="0.2">
      <c r="A114" s="95"/>
      <c r="B114" s="31"/>
      <c r="C114" s="95"/>
      <c r="D114" s="96"/>
      <c r="E114" s="95"/>
      <c r="F114" s="13"/>
      <c r="G114" s="14"/>
      <c r="H114" s="18"/>
      <c r="I114" s="97"/>
      <c r="J114" s="101"/>
      <c r="K114" s="83"/>
      <c r="L114" s="95"/>
    </row>
    <row r="115" spans="1:12" ht="14.25" hidden="1" x14ac:dyDescent="0.2">
      <c r="A115" s="95"/>
      <c r="B115" s="31"/>
      <c r="C115" s="95"/>
      <c r="D115" s="96"/>
      <c r="E115" s="95"/>
      <c r="F115" s="13"/>
      <c r="G115" s="14"/>
      <c r="H115" s="18"/>
      <c r="I115" s="97"/>
      <c r="J115" s="101"/>
      <c r="K115" s="83"/>
      <c r="L115" s="95"/>
    </row>
    <row r="116" spans="1:12" ht="69" hidden="1" customHeight="1" x14ac:dyDescent="0.2">
      <c r="A116" s="95"/>
      <c r="B116" s="31"/>
      <c r="C116" s="95"/>
      <c r="D116" s="96"/>
      <c r="E116" s="95"/>
      <c r="F116" s="13"/>
      <c r="G116" s="14"/>
      <c r="H116" s="18"/>
      <c r="I116" s="97"/>
      <c r="J116" s="101"/>
      <c r="K116" s="83"/>
      <c r="L116" s="95"/>
    </row>
    <row r="117" spans="1:12" ht="48.75" hidden="1" customHeight="1" x14ac:dyDescent="0.2">
      <c r="A117" s="95"/>
      <c r="B117" s="31"/>
      <c r="C117" s="95"/>
      <c r="D117" s="96"/>
      <c r="E117" s="95"/>
      <c r="F117" s="13"/>
      <c r="G117" s="14"/>
      <c r="H117" s="18"/>
      <c r="I117" s="97"/>
      <c r="J117" s="101"/>
      <c r="K117" s="83"/>
      <c r="L117" s="95"/>
    </row>
    <row r="118" spans="1:12" ht="63.75" hidden="1" customHeight="1" x14ac:dyDescent="0.2">
      <c r="A118" s="95"/>
      <c r="B118" s="31"/>
      <c r="C118" s="95"/>
      <c r="D118" s="96"/>
      <c r="E118" s="95"/>
      <c r="F118" s="13"/>
      <c r="G118" s="14"/>
      <c r="H118" s="18"/>
      <c r="I118" s="97"/>
      <c r="J118" s="101"/>
      <c r="K118" s="83"/>
      <c r="L118" s="95"/>
    </row>
    <row r="119" spans="1:12" ht="54" hidden="1" customHeight="1" x14ac:dyDescent="0.2">
      <c r="A119" s="95"/>
      <c r="B119" s="31"/>
      <c r="C119" s="95"/>
      <c r="D119" s="96"/>
      <c r="E119" s="95"/>
      <c r="F119" s="13"/>
      <c r="G119" s="14"/>
      <c r="H119" s="18"/>
      <c r="I119" s="97"/>
      <c r="J119" s="101"/>
      <c r="K119" s="83"/>
      <c r="L119" s="95"/>
    </row>
    <row r="120" spans="1:12" ht="56.25" hidden="1" customHeight="1" x14ac:dyDescent="0.2">
      <c r="A120" s="95"/>
      <c r="B120" s="31"/>
      <c r="C120" s="95"/>
      <c r="D120" s="96"/>
      <c r="E120" s="95"/>
      <c r="F120" s="13"/>
      <c r="G120" s="14"/>
      <c r="H120" s="18"/>
      <c r="I120" s="97"/>
      <c r="J120" s="101"/>
      <c r="K120" s="83"/>
      <c r="L120" s="95"/>
    </row>
    <row r="121" spans="1:12" ht="62.25" hidden="1" customHeight="1" x14ac:dyDescent="0.2">
      <c r="A121" s="95"/>
      <c r="B121" s="31"/>
      <c r="C121" s="95"/>
      <c r="D121" s="96"/>
      <c r="E121" s="95"/>
      <c r="F121" s="13"/>
      <c r="G121" s="14"/>
      <c r="H121" s="18"/>
      <c r="I121" s="97"/>
      <c r="J121" s="101"/>
      <c r="K121" s="83"/>
      <c r="L121" s="95"/>
    </row>
    <row r="122" spans="1:12" ht="48.75" hidden="1" customHeight="1" x14ac:dyDescent="0.2">
      <c r="A122" s="95"/>
      <c r="B122" s="31"/>
      <c r="C122" s="95"/>
      <c r="D122" s="96"/>
      <c r="E122" s="95"/>
      <c r="F122" s="13"/>
      <c r="G122" s="14"/>
      <c r="H122" s="18"/>
      <c r="I122" s="97"/>
      <c r="J122" s="101"/>
      <c r="K122" s="83"/>
      <c r="L122" s="95"/>
    </row>
    <row r="123" spans="1:12" ht="60" hidden="1" customHeight="1" x14ac:dyDescent="0.2">
      <c r="A123" s="95"/>
      <c r="B123" s="31"/>
      <c r="C123" s="95"/>
      <c r="D123" s="96"/>
      <c r="E123" s="95"/>
      <c r="F123" s="13"/>
      <c r="G123" s="14"/>
      <c r="H123" s="18"/>
      <c r="I123" s="97"/>
      <c r="J123" s="101"/>
      <c r="K123" s="83"/>
      <c r="L123" s="95"/>
    </row>
    <row r="124" spans="1:12" ht="64.5" hidden="1" customHeight="1" x14ac:dyDescent="0.2">
      <c r="A124" s="95"/>
      <c r="B124" s="31"/>
      <c r="C124" s="95"/>
      <c r="D124" s="96"/>
      <c r="E124" s="95"/>
      <c r="F124" s="13"/>
      <c r="G124" s="14"/>
      <c r="H124" s="18"/>
      <c r="I124" s="97"/>
      <c r="J124" s="101"/>
      <c r="K124" s="83"/>
      <c r="L124" s="95"/>
    </row>
    <row r="125" spans="1:12" ht="56.25" hidden="1" customHeight="1" x14ac:dyDescent="0.2">
      <c r="A125" s="95"/>
      <c r="B125" s="31"/>
      <c r="C125" s="95"/>
      <c r="D125" s="96"/>
      <c r="E125" s="95"/>
      <c r="F125" s="13"/>
      <c r="G125" s="14"/>
      <c r="H125" s="18"/>
      <c r="I125" s="97"/>
      <c r="J125" s="101"/>
      <c r="K125" s="83"/>
      <c r="L125" s="95"/>
    </row>
    <row r="126" spans="1:12" ht="56.25" hidden="1" customHeight="1" x14ac:dyDescent="0.2">
      <c r="A126" s="95"/>
      <c r="B126" s="31"/>
      <c r="C126" s="95"/>
      <c r="D126" s="96"/>
      <c r="E126" s="95"/>
      <c r="F126" s="13"/>
      <c r="G126" s="14"/>
      <c r="H126" s="18"/>
      <c r="I126" s="97"/>
      <c r="J126" s="101"/>
      <c r="K126" s="83"/>
      <c r="L126" s="95"/>
    </row>
    <row r="127" spans="1:12" ht="14.25" hidden="1" x14ac:dyDescent="0.2">
      <c r="A127" s="95"/>
      <c r="B127" s="31"/>
      <c r="C127" s="95"/>
      <c r="D127" s="96"/>
      <c r="E127" s="95"/>
      <c r="F127" s="13"/>
      <c r="G127" s="14"/>
      <c r="H127" s="18"/>
      <c r="I127" s="97"/>
      <c r="J127" s="101"/>
      <c r="K127" s="83"/>
      <c r="L127" s="95"/>
    </row>
    <row r="128" spans="1:12" ht="45.75" hidden="1" customHeight="1" x14ac:dyDescent="0.2">
      <c r="A128" s="95"/>
      <c r="B128" s="31"/>
      <c r="C128" s="95"/>
      <c r="D128" s="96"/>
      <c r="E128" s="95"/>
      <c r="F128" s="13"/>
      <c r="G128" s="14"/>
      <c r="H128" s="18"/>
      <c r="I128" s="97"/>
      <c r="J128" s="101"/>
      <c r="K128" s="83"/>
      <c r="L128" s="95"/>
    </row>
    <row r="129" spans="1:12" ht="57" hidden="1" customHeight="1" x14ac:dyDescent="0.2">
      <c r="A129" s="95"/>
      <c r="B129" s="31"/>
      <c r="C129" s="95"/>
      <c r="D129" s="96"/>
      <c r="E129" s="95"/>
      <c r="F129" s="13"/>
      <c r="G129" s="14"/>
      <c r="H129" s="18"/>
      <c r="I129" s="97"/>
      <c r="J129" s="101"/>
      <c r="K129" s="83"/>
      <c r="L129" s="95"/>
    </row>
    <row r="130" spans="1:12" ht="54" hidden="1" customHeight="1" x14ac:dyDescent="0.2">
      <c r="A130" s="95"/>
      <c r="B130" s="31"/>
      <c r="C130" s="95"/>
      <c r="D130" s="96"/>
      <c r="E130" s="95"/>
      <c r="F130" s="13"/>
      <c r="G130" s="14"/>
      <c r="H130" s="18"/>
      <c r="I130" s="97"/>
      <c r="J130" s="101"/>
      <c r="K130" s="83"/>
      <c r="L130" s="95"/>
    </row>
    <row r="131" spans="1:12" ht="77.25" hidden="1" customHeight="1" x14ac:dyDescent="0.2">
      <c r="A131" s="95"/>
      <c r="B131" s="31"/>
      <c r="C131" s="95"/>
      <c r="D131" s="96"/>
      <c r="E131" s="95"/>
      <c r="F131" s="13"/>
      <c r="G131" s="14"/>
      <c r="H131" s="18"/>
      <c r="I131" s="97"/>
      <c r="J131" s="101"/>
      <c r="K131" s="83"/>
      <c r="L131" s="95"/>
    </row>
    <row r="132" spans="1:12" ht="64.5" hidden="1" customHeight="1" x14ac:dyDescent="0.2">
      <c r="A132" s="95"/>
      <c r="B132" s="31"/>
      <c r="C132" s="95"/>
      <c r="D132" s="96"/>
      <c r="E132" s="95"/>
      <c r="F132" s="13"/>
      <c r="G132" s="14"/>
      <c r="H132" s="18"/>
      <c r="I132" s="97"/>
      <c r="J132" s="101"/>
      <c r="K132" s="83"/>
      <c r="L132" s="95"/>
    </row>
    <row r="133" spans="1:12" ht="70.5" hidden="1" customHeight="1" x14ac:dyDescent="0.2">
      <c r="A133" s="95"/>
      <c r="B133" s="31"/>
      <c r="C133" s="95"/>
      <c r="D133" s="96"/>
      <c r="E133" s="95"/>
      <c r="F133" s="13"/>
      <c r="G133" s="14"/>
      <c r="H133" s="18"/>
      <c r="I133" s="97"/>
      <c r="J133" s="101"/>
      <c r="K133" s="83"/>
      <c r="L133" s="95"/>
    </row>
    <row r="134" spans="1:12" ht="53.25" hidden="1" customHeight="1" x14ac:dyDescent="0.2">
      <c r="A134" s="95"/>
      <c r="B134" s="32"/>
      <c r="C134" s="22"/>
      <c r="D134" s="96"/>
      <c r="E134" s="95"/>
      <c r="F134" s="21"/>
      <c r="G134" s="14"/>
      <c r="H134" s="18"/>
      <c r="I134" s="97"/>
      <c r="J134" s="101"/>
      <c r="K134" s="83"/>
      <c r="L134" s="95"/>
    </row>
    <row r="135" spans="1:12" ht="45.75" hidden="1" customHeight="1" x14ac:dyDescent="0.2">
      <c r="A135" s="95"/>
      <c r="B135" s="32"/>
      <c r="C135" s="22"/>
      <c r="D135" s="96"/>
      <c r="E135" s="95"/>
      <c r="F135" s="21"/>
      <c r="G135" s="14"/>
      <c r="H135" s="18"/>
      <c r="I135" s="97"/>
      <c r="J135" s="101"/>
      <c r="K135" s="83"/>
      <c r="L135" s="95"/>
    </row>
    <row r="136" spans="1:12" ht="54" hidden="1" customHeight="1" x14ac:dyDescent="0.2">
      <c r="A136" s="95"/>
      <c r="B136" s="32"/>
      <c r="C136" s="22"/>
      <c r="D136" s="96"/>
      <c r="E136" s="95"/>
      <c r="F136" s="21"/>
      <c r="G136" s="14"/>
      <c r="H136" s="18"/>
      <c r="I136" s="97"/>
      <c r="J136" s="101"/>
      <c r="K136" s="83"/>
      <c r="L136" s="95"/>
    </row>
    <row r="137" spans="1:12" ht="36.75" hidden="1" customHeight="1" x14ac:dyDescent="0.2">
      <c r="A137" s="95"/>
      <c r="B137" s="32"/>
      <c r="C137" s="22"/>
      <c r="D137" s="96"/>
      <c r="E137" s="95"/>
      <c r="F137" s="21"/>
      <c r="G137" s="14"/>
      <c r="H137" s="18"/>
      <c r="I137" s="97"/>
      <c r="J137" s="101"/>
      <c r="K137" s="83"/>
      <c r="L137" s="95"/>
    </row>
    <row r="138" spans="1:12" ht="46.5" hidden="1" customHeight="1" x14ac:dyDescent="0.2">
      <c r="A138" s="95"/>
      <c r="B138" s="32"/>
      <c r="C138" s="22"/>
      <c r="D138" s="96"/>
      <c r="E138" s="95"/>
      <c r="F138" s="21"/>
      <c r="G138" s="14"/>
      <c r="H138" s="18"/>
      <c r="I138" s="97"/>
      <c r="J138" s="101"/>
      <c r="K138" s="83"/>
      <c r="L138" s="95"/>
    </row>
    <row r="139" spans="1:12" ht="14.25" hidden="1" x14ac:dyDescent="0.2">
      <c r="A139" s="95"/>
      <c r="B139" s="32"/>
      <c r="C139" s="22"/>
      <c r="D139" s="96"/>
      <c r="E139" s="95"/>
      <c r="F139" s="21"/>
      <c r="G139" s="14"/>
      <c r="H139" s="18"/>
      <c r="I139" s="97"/>
      <c r="J139" s="101"/>
      <c r="K139" s="83"/>
      <c r="L139" s="95"/>
    </row>
    <row r="140" spans="1:12" ht="14.25" hidden="1" x14ac:dyDescent="0.2">
      <c r="J140" s="101"/>
      <c r="K140" s="76"/>
    </row>
    <row r="141" spans="1:12" ht="14.25" hidden="1" x14ac:dyDescent="0.2">
      <c r="J141" s="101"/>
      <c r="K141" s="76"/>
    </row>
    <row r="142" spans="1:12" ht="14.25" hidden="1" x14ac:dyDescent="0.2">
      <c r="J142" s="101"/>
      <c r="K142" s="76"/>
    </row>
    <row r="143" spans="1:12" ht="14.25" hidden="1" x14ac:dyDescent="0.2">
      <c r="J143" s="101"/>
      <c r="K143" s="76"/>
    </row>
    <row r="144" spans="1:12" ht="14.25" hidden="1" x14ac:dyDescent="0.2">
      <c r="J144" s="101"/>
      <c r="K144" s="76"/>
    </row>
    <row r="145" spans="10:11" ht="14.25" hidden="1" x14ac:dyDescent="0.2">
      <c r="J145" s="101"/>
      <c r="K145" s="76"/>
    </row>
    <row r="146" spans="10:11" ht="14.25" hidden="1" x14ac:dyDescent="0.2">
      <c r="J146" s="101"/>
      <c r="K146" s="76"/>
    </row>
    <row r="147" spans="10:11" ht="14.25" hidden="1" x14ac:dyDescent="0.2">
      <c r="J147" s="101"/>
      <c r="K147" s="76"/>
    </row>
    <row r="148" spans="10:11" ht="14.25" hidden="1" x14ac:dyDescent="0.2">
      <c r="J148" s="101"/>
      <c r="K148" s="76"/>
    </row>
    <row r="149" spans="10:11" ht="14.25" hidden="1" x14ac:dyDescent="0.2">
      <c r="J149" s="101"/>
      <c r="K149" s="76"/>
    </row>
    <row r="150" spans="10:11" ht="14.25" hidden="1" x14ac:dyDescent="0.2">
      <c r="J150" s="101"/>
      <c r="K150" s="76"/>
    </row>
    <row r="151" spans="10:11" ht="14.25" hidden="1" x14ac:dyDescent="0.2">
      <c r="J151" s="101"/>
      <c r="K151" s="76"/>
    </row>
    <row r="152" spans="10:11" ht="14.25" hidden="1" x14ac:dyDescent="0.2">
      <c r="J152" s="101"/>
      <c r="K152" s="76"/>
    </row>
    <row r="153" spans="10:11" ht="14.25" hidden="1" x14ac:dyDescent="0.2">
      <c r="J153" s="101"/>
      <c r="K153" s="76"/>
    </row>
    <row r="154" spans="10:11" ht="14.25" hidden="1" x14ac:dyDescent="0.2">
      <c r="J154" s="101"/>
      <c r="K154" s="76"/>
    </row>
    <row r="155" spans="10:11" ht="14.25" hidden="1" x14ac:dyDescent="0.2">
      <c r="J155" s="101"/>
      <c r="K155" s="76"/>
    </row>
    <row r="156" spans="10:11" ht="14.25" hidden="1" x14ac:dyDescent="0.2">
      <c r="J156" s="101"/>
      <c r="K156" s="76"/>
    </row>
    <row r="157" spans="10:11" ht="14.25" hidden="1" x14ac:dyDescent="0.2">
      <c r="J157" s="101"/>
      <c r="K157" s="76"/>
    </row>
    <row r="158" spans="10:11" ht="14.25" hidden="1" x14ac:dyDescent="0.2">
      <c r="J158" s="101"/>
      <c r="K158" s="76"/>
    </row>
    <row r="159" spans="10:11" ht="14.25" hidden="1" x14ac:dyDescent="0.2">
      <c r="J159" s="101"/>
      <c r="K159" s="76"/>
    </row>
    <row r="160" spans="10:11" ht="14.25" hidden="1" x14ac:dyDescent="0.2">
      <c r="J160" s="101"/>
      <c r="K160" s="76"/>
    </row>
    <row r="161" spans="10:11" ht="14.25" hidden="1" x14ac:dyDescent="0.2">
      <c r="J161" s="101"/>
      <c r="K161" s="76"/>
    </row>
    <row r="162" spans="10:11" ht="14.25" hidden="1" x14ac:dyDescent="0.2">
      <c r="J162" s="101"/>
      <c r="K162" s="76"/>
    </row>
    <row r="163" spans="10:11" ht="14.25" hidden="1" x14ac:dyDescent="0.2">
      <c r="J163" s="101"/>
      <c r="K163" s="76"/>
    </row>
    <row r="164" spans="10:11" ht="14.25" hidden="1" x14ac:dyDescent="0.2">
      <c r="J164" s="101"/>
      <c r="K164" s="76"/>
    </row>
    <row r="165" spans="10:11" ht="14.25" hidden="1" x14ac:dyDescent="0.2">
      <c r="J165" s="101"/>
      <c r="K165" s="76"/>
    </row>
    <row r="166" spans="10:11" ht="14.25" hidden="1" x14ac:dyDescent="0.2">
      <c r="J166" s="101"/>
      <c r="K166" s="76"/>
    </row>
    <row r="167" spans="10:11" ht="14.25" hidden="1" x14ac:dyDescent="0.2">
      <c r="J167" s="101"/>
      <c r="K167" s="76"/>
    </row>
    <row r="168" spans="10:11" ht="14.25" hidden="1" x14ac:dyDescent="0.2">
      <c r="J168" s="101"/>
      <c r="K168" s="76"/>
    </row>
    <row r="169" spans="10:11" ht="14.25" hidden="1" x14ac:dyDescent="0.2">
      <c r="J169" s="101"/>
      <c r="K169" s="76"/>
    </row>
    <row r="170" spans="10:11" ht="14.25" hidden="1" x14ac:dyDescent="0.2">
      <c r="J170" s="101"/>
      <c r="K170" s="76"/>
    </row>
    <row r="171" spans="10:11" ht="14.25" hidden="1" x14ac:dyDescent="0.2">
      <c r="J171" s="101"/>
      <c r="K171" s="76"/>
    </row>
    <row r="172" spans="10:11" ht="14.25" hidden="1" x14ac:dyDescent="0.2">
      <c r="J172" s="101"/>
      <c r="K172" s="76"/>
    </row>
    <row r="173" spans="10:11" ht="14.25" hidden="1" x14ac:dyDescent="0.2">
      <c r="J173" s="101"/>
      <c r="K173" s="76"/>
    </row>
    <row r="174" spans="10:11" ht="14.25" hidden="1" x14ac:dyDescent="0.2">
      <c r="J174" s="101"/>
      <c r="K174" s="76"/>
    </row>
    <row r="175" spans="10:11" ht="14.25" hidden="1" x14ac:dyDescent="0.2">
      <c r="J175" s="101"/>
      <c r="K175" s="76"/>
    </row>
    <row r="176" spans="10:11" ht="14.25" hidden="1" x14ac:dyDescent="0.2">
      <c r="J176" s="101"/>
      <c r="K176" s="76"/>
    </row>
    <row r="177" spans="10:11" ht="14.25" hidden="1" x14ac:dyDescent="0.2">
      <c r="J177" s="101"/>
      <c r="K177" s="76"/>
    </row>
    <row r="178" spans="10:11" ht="14.25" hidden="1" x14ac:dyDescent="0.2">
      <c r="J178" s="101"/>
      <c r="K178" s="76"/>
    </row>
    <row r="179" spans="10:11" ht="14.25" hidden="1" x14ac:dyDescent="0.2">
      <c r="J179" s="101"/>
      <c r="K179" s="76"/>
    </row>
    <row r="180" spans="10:11" ht="14.25" hidden="1" x14ac:dyDescent="0.2">
      <c r="J180" s="101"/>
      <c r="K180" s="76"/>
    </row>
    <row r="181" spans="10:11" ht="14.25" hidden="1" x14ac:dyDescent="0.2">
      <c r="J181" s="101"/>
      <c r="K181" s="76"/>
    </row>
    <row r="182" spans="10:11" ht="14.25" hidden="1" x14ac:dyDescent="0.2">
      <c r="J182" s="101"/>
      <c r="K182" s="76"/>
    </row>
    <row r="183" spans="10:11" ht="14.25" hidden="1" x14ac:dyDescent="0.2">
      <c r="J183" s="101"/>
      <c r="K183" s="76"/>
    </row>
    <row r="184" spans="10:11" ht="14.25" hidden="1" x14ac:dyDescent="0.2">
      <c r="J184" s="101"/>
      <c r="K184" s="76"/>
    </row>
    <row r="185" spans="10:11" ht="14.25" hidden="1" x14ac:dyDescent="0.2">
      <c r="J185" s="101"/>
      <c r="K185" s="76"/>
    </row>
    <row r="186" spans="10:11" ht="14.25" hidden="1" x14ac:dyDescent="0.2">
      <c r="J186" s="101"/>
      <c r="K186" s="76"/>
    </row>
    <row r="187" spans="10:11" ht="14.25" hidden="1" x14ac:dyDescent="0.2">
      <c r="J187" s="101"/>
      <c r="K187" s="76"/>
    </row>
    <row r="188" spans="10:11" ht="14.25" hidden="1" x14ac:dyDescent="0.2">
      <c r="J188" s="101"/>
      <c r="K188" s="76"/>
    </row>
    <row r="189" spans="10:11" ht="14.25" hidden="1" x14ac:dyDescent="0.2">
      <c r="J189" s="101"/>
      <c r="K189" s="76"/>
    </row>
    <row r="190" spans="10:11" ht="14.25" hidden="1" x14ac:dyDescent="0.2">
      <c r="J190" s="101"/>
      <c r="K190" s="76"/>
    </row>
    <row r="191" spans="10:11" ht="14.25" hidden="1" x14ac:dyDescent="0.2">
      <c r="J191" s="101"/>
      <c r="K191" s="76"/>
    </row>
    <row r="192" spans="10:11" ht="14.25" hidden="1" x14ac:dyDescent="0.2">
      <c r="J192" s="101"/>
      <c r="K192" s="76"/>
    </row>
    <row r="193" spans="10:11" ht="14.25" hidden="1" x14ac:dyDescent="0.2">
      <c r="J193" s="101"/>
      <c r="K193" s="76"/>
    </row>
    <row r="194" spans="10:11" ht="14.25" hidden="1" x14ac:dyDescent="0.2">
      <c r="J194" s="101"/>
      <c r="K194" s="76"/>
    </row>
    <row r="195" spans="10:11" ht="14.25" hidden="1" x14ac:dyDescent="0.2">
      <c r="J195" s="101"/>
      <c r="K195" s="76"/>
    </row>
    <row r="196" spans="10:11" ht="14.25" hidden="1" x14ac:dyDescent="0.2">
      <c r="J196" s="101"/>
      <c r="K196" s="76"/>
    </row>
    <row r="197" spans="10:11" ht="14.25" hidden="1" x14ac:dyDescent="0.2">
      <c r="J197" s="101"/>
      <c r="K197" s="76"/>
    </row>
    <row r="198" spans="10:11" ht="14.25" hidden="1" x14ac:dyDescent="0.2">
      <c r="J198" s="101"/>
      <c r="K198" s="76"/>
    </row>
    <row r="199" spans="10:11" ht="14.25" hidden="1" x14ac:dyDescent="0.2">
      <c r="J199" s="101"/>
      <c r="K199" s="76"/>
    </row>
    <row r="200" spans="10:11" ht="14.25" hidden="1" x14ac:dyDescent="0.2">
      <c r="J200" s="101"/>
      <c r="K200" s="76"/>
    </row>
    <row r="201" spans="10:11" ht="14.25" hidden="1" x14ac:dyDescent="0.2">
      <c r="J201" s="101"/>
    </row>
    <row r="202" spans="10:11" ht="14.25" hidden="1" x14ac:dyDescent="0.2">
      <c r="J202" s="101"/>
    </row>
    <row r="203" spans="10:11" ht="14.25" hidden="1" x14ac:dyDescent="0.2">
      <c r="J203" s="101"/>
    </row>
    <row r="204" spans="10:11" ht="14.25" hidden="1" x14ac:dyDescent="0.2">
      <c r="J204" s="101"/>
    </row>
    <row r="205" spans="10:11" ht="14.25" hidden="1" x14ac:dyDescent="0.2">
      <c r="J205" s="101"/>
    </row>
    <row r="206" spans="10:11" ht="14.25" hidden="1" x14ac:dyDescent="0.2">
      <c r="J206" s="101"/>
    </row>
    <row r="207" spans="10:11" ht="14.25" hidden="1" x14ac:dyDescent="0.2">
      <c r="J207" s="101"/>
    </row>
    <row r="208" spans="10:11" ht="14.25" hidden="1" x14ac:dyDescent="0.2">
      <c r="J208" s="101"/>
    </row>
    <row r="209" spans="10:10" ht="14.25" hidden="1" x14ac:dyDescent="0.2">
      <c r="J209" s="101"/>
    </row>
    <row r="210" spans="10:10" ht="14.25" hidden="1" x14ac:dyDescent="0.2">
      <c r="J210" s="101"/>
    </row>
    <row r="211" spans="10:10" ht="14.25" hidden="1" x14ac:dyDescent="0.2">
      <c r="J211" s="101"/>
    </row>
    <row r="212" spans="10:10" ht="14.25" hidden="1" x14ac:dyDescent="0.2">
      <c r="J212" s="101"/>
    </row>
    <row r="213" spans="10:10" ht="14.25" hidden="1" x14ac:dyDescent="0.2">
      <c r="J213" s="101"/>
    </row>
    <row r="214" spans="10:10" ht="14.25" hidden="1" x14ac:dyDescent="0.2">
      <c r="J214" s="101"/>
    </row>
    <row r="215" spans="10:10" ht="14.25" hidden="1" x14ac:dyDescent="0.2">
      <c r="J215" s="101"/>
    </row>
    <row r="216" spans="10:10" ht="14.25" hidden="1" x14ac:dyDescent="0.2">
      <c r="J216" s="101"/>
    </row>
    <row r="217" spans="10:10" ht="14.25" hidden="1" x14ac:dyDescent="0.2">
      <c r="J217" s="101"/>
    </row>
    <row r="218" spans="10:10" ht="14.25" hidden="1" x14ac:dyDescent="0.2">
      <c r="J218" s="101"/>
    </row>
    <row r="219" spans="10:10" ht="14.25" hidden="1" x14ac:dyDescent="0.2">
      <c r="J219" s="101"/>
    </row>
    <row r="220" spans="10:10" ht="14.25" hidden="1" x14ac:dyDescent="0.2">
      <c r="J220" s="101"/>
    </row>
    <row r="221" spans="10:10" ht="14.25" hidden="1" x14ac:dyDescent="0.2">
      <c r="J221" s="101"/>
    </row>
    <row r="222" spans="10:10" ht="14.25" hidden="1" x14ac:dyDescent="0.2">
      <c r="J222" s="101"/>
    </row>
    <row r="223" spans="10:10" ht="14.25" hidden="1" x14ac:dyDescent="0.2">
      <c r="J223" s="101"/>
    </row>
    <row r="224" spans="10:10" ht="14.25" hidden="1" x14ac:dyDescent="0.2">
      <c r="J224" s="101"/>
    </row>
    <row r="225" spans="10:10" ht="14.25" hidden="1" x14ac:dyDescent="0.2">
      <c r="J225" s="101"/>
    </row>
    <row r="226" spans="10:10" ht="14.25" hidden="1" x14ac:dyDescent="0.2">
      <c r="J226" s="101"/>
    </row>
    <row r="227" spans="10:10" ht="14.25" hidden="1" x14ac:dyDescent="0.2">
      <c r="J227" s="101"/>
    </row>
    <row r="228" spans="10:10" ht="14.25" hidden="1" x14ac:dyDescent="0.2">
      <c r="J228" s="101"/>
    </row>
    <row r="229" spans="10:10" ht="14.25" hidden="1" x14ac:dyDescent="0.2">
      <c r="J229" s="101"/>
    </row>
    <row r="230" spans="10:10" ht="14.25" hidden="1" x14ac:dyDescent="0.2">
      <c r="J230" s="101"/>
    </row>
    <row r="231" spans="10:10" ht="14.25" hidden="1" x14ac:dyDescent="0.2">
      <c r="J231" s="101"/>
    </row>
    <row r="232" spans="10:10" ht="14.25" hidden="1" x14ac:dyDescent="0.2">
      <c r="J232" s="101"/>
    </row>
    <row r="233" spans="10:10" ht="14.25" hidden="1" x14ac:dyDescent="0.2">
      <c r="J233" s="101"/>
    </row>
    <row r="234" spans="10:10" ht="14.25" hidden="1" x14ac:dyDescent="0.2">
      <c r="J234" s="101"/>
    </row>
    <row r="235" spans="10:10" ht="14.25" hidden="1" x14ac:dyDescent="0.2">
      <c r="J235" s="101"/>
    </row>
    <row r="236" spans="10:10" ht="14.25" hidden="1" x14ac:dyDescent="0.2">
      <c r="J236" s="101"/>
    </row>
    <row r="237" spans="10:10" ht="14.25" hidden="1" x14ac:dyDescent="0.2">
      <c r="J237" s="101"/>
    </row>
    <row r="238" spans="10:10" ht="14.25" hidden="1" x14ac:dyDescent="0.2">
      <c r="J238" s="101"/>
    </row>
    <row r="239" spans="10:10" ht="14.25" hidden="1" x14ac:dyDescent="0.2">
      <c r="J239" s="101"/>
    </row>
    <row r="240" spans="10:10" ht="14.25" hidden="1" x14ac:dyDescent="0.2">
      <c r="J240" s="101"/>
    </row>
    <row r="241" spans="10:10" ht="14.25" hidden="1" x14ac:dyDescent="0.2">
      <c r="J241" s="101"/>
    </row>
    <row r="242" spans="10:10" ht="14.25" hidden="1" x14ac:dyDescent="0.2">
      <c r="J242" s="101"/>
    </row>
    <row r="243" spans="10:10" ht="14.25" hidden="1" x14ac:dyDescent="0.2">
      <c r="J243" s="101"/>
    </row>
    <row r="244" spans="10:10" ht="14.25" hidden="1" x14ac:dyDescent="0.2">
      <c r="J244" s="101"/>
    </row>
    <row r="245" spans="10:10" ht="14.25" hidden="1" x14ac:dyDescent="0.2">
      <c r="J245" s="101"/>
    </row>
    <row r="246" spans="10:10" ht="14.25" hidden="1" x14ac:dyDescent="0.2">
      <c r="J246" s="101"/>
    </row>
    <row r="247" spans="10:10" ht="14.25" hidden="1" x14ac:dyDescent="0.2">
      <c r="J247" s="101"/>
    </row>
    <row r="248" spans="10:10" ht="14.25" hidden="1" x14ac:dyDescent="0.2">
      <c r="J248" s="101"/>
    </row>
    <row r="249" spans="10:10" ht="14.25" hidden="1" x14ac:dyDescent="0.2">
      <c r="J249" s="101"/>
    </row>
    <row r="250" spans="10:10" ht="14.25" hidden="1" x14ac:dyDescent="0.2">
      <c r="J250" s="101"/>
    </row>
    <row r="251" spans="10:10" ht="14.25" hidden="1" x14ac:dyDescent="0.2">
      <c r="J251" s="101"/>
    </row>
    <row r="252" spans="10:10" ht="14.25" hidden="1" customHeight="1" x14ac:dyDescent="0.2">
      <c r="J252" s="101"/>
    </row>
  </sheetData>
  <sheetProtection formatCells="0" formatColumns="0" selectLockedCells="1" sort="0" autoFilter="0" selectUnlockedCells="1"/>
  <autoFilter ref="A3:L139">
    <sortState ref="A18:L190">
      <sortCondition ref="F17:F190"/>
    </sortState>
  </autoFilter>
  <mergeCells count="1">
    <mergeCell ref="A2:K2"/>
  </mergeCells>
  <conditionalFormatting sqref="K30">
    <cfRule type="containsText" dxfId="5" priority="6" operator="containsText" text="ACTION">
      <formula>NOT(ISERROR(SEARCH("ACTION",K30)))</formula>
    </cfRule>
  </conditionalFormatting>
  <conditionalFormatting sqref="K32">
    <cfRule type="containsText" dxfId="4" priority="5" operator="containsText" text="ACTION">
      <formula>NOT(ISERROR(SEARCH("ACTION",K32)))</formula>
    </cfRule>
  </conditionalFormatting>
  <conditionalFormatting sqref="K33">
    <cfRule type="containsText" dxfId="3" priority="4" operator="containsText" text="ACTION">
      <formula>NOT(ISERROR(SEARCH("ACTION",K33)))</formula>
    </cfRule>
  </conditionalFormatting>
  <conditionalFormatting sqref="K8">
    <cfRule type="containsText" dxfId="2" priority="3" operator="containsText" text="ACTION">
      <formula>NOT(ISERROR(SEARCH("ACTION",K8)))</formula>
    </cfRule>
  </conditionalFormatting>
  <conditionalFormatting sqref="K43">
    <cfRule type="containsText" dxfId="1" priority="1" operator="containsText" text="ACTION">
      <formula>NOT(ISERROR(SEARCH("ACTION",K43)))</formula>
    </cfRule>
  </conditionalFormatting>
  <dataValidations xWindow="1011" yWindow="605" count="1">
    <dataValidation allowBlank="1" showInputMessage="1" showErrorMessage="1" prompt="All estimated implementation dates are the earliest possible implementation dates. These are subject to change" sqref="H80:H84 H15:H20 H5:H6 H23:H25"/>
  </dataValidations>
  <pageMargins left="0.23622047244094491" right="0.23622047244094491" top="0.74803149606299213" bottom="0.74803149606299213" header="0.31496062992125984" footer="0.31496062992125984"/>
  <pageSetup paperSize="9"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text="ACTION" id="{E3B5632F-1B98-4494-AE18-FE3CF53BD656}">
            <xm:f>NOT(ISERROR(SEARCH("ACTION",'Project Plan'!K9)))</xm:f>
            <x14:dxf>
              <font>
                <color rgb="FFFF0000"/>
              </font>
            </x14:dxf>
          </x14:cfRule>
          <xm:sqref>K9:K11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Introduction</vt:lpstr>
      <vt:lpstr>Project Plan</vt:lpstr>
      <vt:lpstr>Closed changes</vt:lpstr>
      <vt:lpstr>'Closed changes'!Print_Area</vt:lpstr>
      <vt:lpstr>'Project Plan'!Print_Area</vt:lpstr>
      <vt:lpstr>'Closed changes'!Print_Titles</vt:lpstr>
      <vt:lpstr>'Project Plan'!Print_Titles</vt:lpstr>
    </vt:vector>
  </TitlesOfParts>
  <Manager>Elliott Harper</Manager>
  <Company>ELEXON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Plan and Closed Changes for the Cross Code ENC Implementation Plan – April 2019 Update</dc:title>
  <dc:subject>The anticipated impacts of European Union legislation on the BSC and other industry codes are included in cross-code European Network Codes Implementation Plan, which is updated on a monthly basis.</dc:subject>
  <dc:creator>ELEXON;Change Team;Adam Musgrave</dc:creator>
  <cp:lastModifiedBy>Danielle Pettitt</cp:lastModifiedBy>
  <cp:lastPrinted>2019-02-06T10:13:49Z</cp:lastPrinted>
  <dcterms:created xsi:type="dcterms:W3CDTF">2014-09-20T00:50:53Z</dcterms:created>
  <dcterms:modified xsi:type="dcterms:W3CDTF">2019-11-11T10:48:18Z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